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activeTab="10"/>
  </bookViews>
  <sheets>
    <sheet name="1.1&amp;1.2" sheetId="1" r:id="rId1"/>
    <sheet name="1.3" sheetId="2" r:id="rId2"/>
    <sheet name="1.3 (2)" sheetId="3" r:id="rId3"/>
    <sheet name="1.4" sheetId="4" r:id="rId4"/>
    <sheet name="1.4 (2)" sheetId="5" r:id="rId5"/>
    <sheet name="1.5" sheetId="6" r:id="rId6"/>
    <sheet name="1.6" sheetId="7" r:id="rId7"/>
    <sheet name="1.7" sheetId="8" r:id="rId8"/>
    <sheet name="1.8" sheetId="9" r:id="rId9"/>
    <sheet name="1.9" sheetId="10" r:id="rId10"/>
    <sheet name="1.10" sheetId="11" r:id="rId11"/>
    <sheet name="1.11" sheetId="12" r:id="rId12"/>
  </sheets>
  <externalReferences>
    <externalReference r:id="rId15"/>
  </externalReferences>
  <definedNames>
    <definedName name="_Parse_Out" localSheetId="0" hidden="1">#REF!</definedName>
    <definedName name="_Parse_Out" hidden="1">#REF!</definedName>
    <definedName name="_xlnm.Print_Area" localSheetId="0">'1.1&amp;1.2'!$A$1:$M$50</definedName>
    <definedName name="_xlnm.Print_Area" localSheetId="1">'1.3'!$A$1:$E$78</definedName>
    <definedName name="_xlnm.Print_Area" localSheetId="2">'1.3 (2)'!$A$1:$G$78</definedName>
    <definedName name="_xlnm.Print_Area" localSheetId="3">'1.4'!$A$1:$E$78</definedName>
    <definedName name="_xlnm.Print_Area" localSheetId="4">'1.4 (2)'!$A$1:$G$78</definedName>
    <definedName name="_xlnm.Print_Area" localSheetId="5">'1.5'!$A$1:$K$65</definedName>
  </definedNames>
  <calcPr fullCalcOnLoad="1"/>
</workbook>
</file>

<file path=xl/sharedStrings.xml><?xml version="1.0" encoding="utf-8"?>
<sst xmlns="http://schemas.openxmlformats.org/spreadsheetml/2006/main" count="890" uniqueCount="385">
  <si>
    <t>Totale</t>
  </si>
  <si>
    <t>-</t>
  </si>
  <si>
    <t>1998</t>
  </si>
  <si>
    <r>
      <t>Tavola 1.3</t>
    </r>
    <r>
      <rPr>
        <sz val="9"/>
        <rFont val="Arial"/>
        <family val="0"/>
      </rPr>
      <t xml:space="preserve"> </t>
    </r>
    <r>
      <rPr>
        <b/>
        <sz val="9"/>
        <rFont val="Arial"/>
        <family val="2"/>
      </rPr>
      <t>- Delitti denunciati per i quali l'Autorità giudiziaria ha iniziato l'azione penale</t>
    </r>
  </si>
  <si>
    <t>DELITTI</t>
  </si>
  <si>
    <t>In totale</t>
  </si>
  <si>
    <t>Di autori
ignoti</t>
  </si>
  <si>
    <t>Contro la persona</t>
  </si>
  <si>
    <t>Contro la vita</t>
  </si>
  <si>
    <t>Strage</t>
  </si>
  <si>
    <t>Omicidio volontario consumato</t>
  </si>
  <si>
    <t>Omicidio volontario tentato</t>
  </si>
  <si>
    <t>Infanticidio</t>
  </si>
  <si>
    <t>Omicidio preterintenzionale</t>
  </si>
  <si>
    <t>Omicidio colposo</t>
  </si>
  <si>
    <t>Contro l'incolumità e la libertà individuale</t>
  </si>
  <si>
    <t>Percosse</t>
  </si>
  <si>
    <t>Lesioni personali volontarie</t>
  </si>
  <si>
    <t>Lesioni personali colpose</t>
  </si>
  <si>
    <t>Rissa, abbandono d'incapace, ecc.</t>
  </si>
  <si>
    <t>Violenza privata, minaccia, ecc.</t>
  </si>
  <si>
    <t>Violenze sessuali</t>
  </si>
  <si>
    <t>Atti sessuali con minorenne</t>
  </si>
  <si>
    <t>Corruzione di minorenne</t>
  </si>
  <si>
    <t>Pornografia minorile,ecc.</t>
  </si>
  <si>
    <t>Ingiurie e diffamazioni</t>
  </si>
  <si>
    <t>Contro la famiglia, la moralità</t>
  </si>
  <si>
    <t>pubblica ed il buon costume</t>
  </si>
  <si>
    <t>Contro la famiglia</t>
  </si>
  <si>
    <t>Violazione obblighi assistenza familiare</t>
  </si>
  <si>
    <t>Maltrattamenti in famiglia</t>
  </si>
  <si>
    <t>Bigamia, incesto, ecc.</t>
  </si>
  <si>
    <t>Contro la moralità pubblica e il buon costume</t>
  </si>
  <si>
    <t>Istigazione, sfruttamento e favoreggiamento</t>
  </si>
  <si>
    <t>della prostituzione</t>
  </si>
  <si>
    <t>Atti osceni</t>
  </si>
  <si>
    <t>Pubblicazioni e spettacoli osceni</t>
  </si>
  <si>
    <t>Interruzione della gravidanza</t>
  </si>
  <si>
    <t>Contro il patrimonio</t>
  </si>
  <si>
    <t>Furto</t>
  </si>
  <si>
    <t>Rapina</t>
  </si>
  <si>
    <t>Estorsione</t>
  </si>
  <si>
    <t>Sequestro di persona</t>
  </si>
  <si>
    <t>Danni a cose, animali, terreni,  ecc.</t>
  </si>
  <si>
    <t>Truffa ed altre frodi</t>
  </si>
  <si>
    <t>Truffa, ecc.</t>
  </si>
  <si>
    <t>Appropriazione indebita</t>
  </si>
  <si>
    <t>Ricettazione, ecc.</t>
  </si>
  <si>
    <t>Insolvenza fraudolenta, ecc.</t>
  </si>
  <si>
    <t>Contro l'economia e la fede pubblica</t>
  </si>
  <si>
    <t>Contro l'economia pubblica, l'industria e il</t>
  </si>
  <si>
    <t>commercio</t>
  </si>
  <si>
    <t>Frode nell'esercizio del commercio</t>
  </si>
  <si>
    <t>Vendita sostanze alimentari non genuine</t>
  </si>
  <si>
    <t>Arbitraria invasione aziende, ecc.</t>
  </si>
  <si>
    <t>Bancarotta</t>
  </si>
  <si>
    <t>Contro l'incolumità pubblica</t>
  </si>
  <si>
    <t>di cui: produzione, spaccio di stupefacenti</t>
  </si>
  <si>
    <t>Contro la fede pubblica</t>
  </si>
  <si>
    <t>Falsità in monete</t>
  </si>
  <si>
    <t>Falsità in sigilli</t>
  </si>
  <si>
    <t>Falsità in atti e persone</t>
  </si>
  <si>
    <t>Contro lo Stato, le altre istituzioni sociali e</t>
  </si>
  <si>
    <t>l'ordine pubblico</t>
  </si>
  <si>
    <t>Contro la personalità dello Stato</t>
  </si>
  <si>
    <t>Contro la pubblica amministrazione</t>
  </si>
  <si>
    <t>Peculato, malversazione, ecc.</t>
  </si>
  <si>
    <t>Omissione atti d'ufficio, ecc.</t>
  </si>
  <si>
    <t>Contro l'amministrazione della giustizia</t>
  </si>
  <si>
    <t>Contro il sentimento religioso, ecc.</t>
  </si>
  <si>
    <t>Contro l'ordine pubblico</t>
  </si>
  <si>
    <t>di cui: associazione per delinquere</t>
  </si>
  <si>
    <t>di cui: associazione di tipo mafioso</t>
  </si>
  <si>
    <t>Altri delitti</t>
  </si>
  <si>
    <t>TOTALE</t>
  </si>
  <si>
    <r>
      <t xml:space="preserve">Tavola 1.3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 Delitti denunciati per i quali l'Autorità giudiziaria ha iniziato l'azione penale</t>
    </r>
  </si>
  <si>
    <t>Tavola 1.4 - Persone denunciate per le quali l'Autorità giudiziaria ha iniziato l'azione penale</t>
  </si>
  <si>
    <t>Di cui 
minori</t>
  </si>
  <si>
    <r>
      <t xml:space="preserve">Tavola 1.4 </t>
    </r>
    <r>
      <rPr>
        <sz val="9"/>
        <rFont val="Arial"/>
        <family val="0"/>
      </rPr>
      <t xml:space="preserve">segue </t>
    </r>
    <r>
      <rPr>
        <b/>
        <sz val="9"/>
        <rFont val="Arial"/>
        <family val="2"/>
      </rPr>
      <t>- Persone denunciate per le quali l'Autorità giudiziaria ha iniziato l'azione penale</t>
    </r>
  </si>
  <si>
    <t xml:space="preserve">Tavola 1.5 - </t>
  </si>
  <si>
    <t>REGIONI</t>
  </si>
  <si>
    <t>Di autori
 ignoti</t>
  </si>
  <si>
    <t>DELITTI DENUNCIATI</t>
  </si>
  <si>
    <t xml:space="preserve">Piemonte </t>
  </si>
  <si>
    <t>Valle d'Aosta</t>
  </si>
  <si>
    <t>Lombardia</t>
  </si>
  <si>
    <t xml:space="preserve">Trentino-Alto Adige </t>
  </si>
  <si>
    <t>Bolzano-Bozen</t>
  </si>
  <si>
    <t>Trento</t>
  </si>
  <si>
    <t>Veneto</t>
  </si>
  <si>
    <t xml:space="preserve">Friuli-Venezia Giulia 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</si>
  <si>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</si>
  <si>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</si>
  <si>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</si>
  <si>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</si>
  <si>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</si>
  <si>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</si>
  <si>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</si>
  <si>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</si>
  <si>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</si>
  <si>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</si>
  <si>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</si>
  <si>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</si>
  <si>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</si>
  <si>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</si>
  <si>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Nord-Centro</t>
  </si>
  <si>
    <t>Mezzogiorno</t>
  </si>
  <si>
    <t>Estero</t>
  </si>
  <si>
    <t>Minori di
anni 18</t>
  </si>
  <si>
    <t>PERSONE DENUNCIATE</t>
  </si>
  <si>
    <t>1999</t>
  </si>
  <si>
    <t>2000</t>
  </si>
  <si>
    <t>(a) Cfr. corrispondente nota a inizio tavola.</t>
  </si>
  <si>
    <t>2001</t>
  </si>
  <si>
    <t>Violenza, resistenza, ecc.</t>
  </si>
  <si>
    <t>Primo grado</t>
  </si>
  <si>
    <t xml:space="preserve">Tavola 1.6 - </t>
  </si>
  <si>
    <t>Strage (art. 422 C.P.)</t>
  </si>
  <si>
    <t>Omicidi dolosi consumati:
1 - a scopo di furto o rapina</t>
  </si>
  <si>
    <t>2 - per motivi di mafia, camorra o 'ndrangheta</t>
  </si>
  <si>
    <t>3 - per motivi di onore o passionali</t>
  </si>
  <si>
    <t>4 - a scopo terroristico (art. 280 C.P.)</t>
  </si>
  <si>
    <t>5 - per altri motivi</t>
  </si>
  <si>
    <t>TOTALE (da 1 a 5)</t>
  </si>
  <si>
    <t>Infanticidi</t>
  </si>
  <si>
    <t>Omicidi preterintenzionali</t>
  </si>
  <si>
    <t>Tentati omicidi</t>
  </si>
  <si>
    <t>Omicidi colposi</t>
  </si>
  <si>
    <t>di cui: da incidente stradale</t>
  </si>
  <si>
    <t>Lesioni dolose</t>
  </si>
  <si>
    <t>Violenze sessuali:
1 - Contro minori di anni 14</t>
  </si>
  <si>
    <t>2 - Contro maggiori di anni 14</t>
  </si>
  <si>
    <t>TOTALE (1 + 2)</t>
  </si>
  <si>
    <t>Furti semplici e aggravati:
1 - abigeato</t>
  </si>
  <si>
    <t>2 - borseggio</t>
  </si>
  <si>
    <t>3 - scippo</t>
  </si>
  <si>
    <t>4 - in uffici pubblici</t>
  </si>
  <si>
    <t>5 - in negozi</t>
  </si>
  <si>
    <t>6 - in appartamenti</t>
  </si>
  <si>
    <t>7 - su auto in sosta</t>
  </si>
  <si>
    <t>8 - in ferrovia</t>
  </si>
  <si>
    <t>9 - di opere d'arte e materiale archeologico</t>
  </si>
  <si>
    <t>11 - di autoveicoli</t>
  </si>
  <si>
    <t>12 - altri furti</t>
  </si>
  <si>
    <t>TOTALE (da 1 a 12)</t>
  </si>
  <si>
    <t>Rapine:
1 - in banche</t>
  </si>
  <si>
    <t>2 - in uffici postali</t>
  </si>
  <si>
    <t>3 - in gioiellerie e laboratori di preziosi</t>
  </si>
  <si>
    <t>4 - a rappresentanti di preziosi</t>
  </si>
  <si>
    <t>5 - a trasportatori di valori bancari</t>
  </si>
  <si>
    <t>6 - a trasportatori di valori postali</t>
  </si>
  <si>
    <t>7 - in danno di coppie o prostitute</t>
  </si>
  <si>
    <t>8 - di automezzi pesanti trasportanti merci,
con targa italiana</t>
  </si>
  <si>
    <t>9 - idem... con targa straniera</t>
  </si>
  <si>
    <t>10 - altre rapine (abitazioni, negozi, ecc.)</t>
  </si>
  <si>
    <t>TOTALE (da 1 a 10)</t>
  </si>
  <si>
    <t>Estorsioni</t>
  </si>
  <si>
    <t>Sequestri di persona:
1 - a scopo estorsivo</t>
  </si>
  <si>
    <t>2 - con presa di ostaggio a scopo di rapina</t>
  </si>
  <si>
    <t>3 - con presa di ostaggio per sola fuga</t>
  </si>
  <si>
    <t>4 - per motivi sessuali</t>
  </si>
  <si>
    <t>5 - a scopo terroristico (art. 289 bis C.P.)</t>
  </si>
  <si>
    <t>6 - per altri motivi</t>
  </si>
  <si>
    <t>TOTALE (da 1 a 6)</t>
  </si>
  <si>
    <t>Associazione per delinquere (art. 416 C.P.)</t>
  </si>
  <si>
    <t>Associazione di tipo mafioso (art. 416 bis C.P.)</t>
  </si>
  <si>
    <t>Incendi dolosi</t>
  </si>
  <si>
    <t>Attentati dinamitardi e/o incendiari</t>
  </si>
  <si>
    <t>Truffa</t>
  </si>
  <si>
    <t>Contrabbando</t>
  </si>
  <si>
    <t>Produzione, commercio, ecc. di stupefacenti</t>
  </si>
  <si>
    <t>Sfruttamento, favoreggiamento, ecc. della
prostituzione</t>
  </si>
  <si>
    <t>TOTALE GENERALE</t>
  </si>
  <si>
    <t>Tavola 1.7 - Condannati secondo alcuni caratteri</t>
  </si>
  <si>
    <t>CARATTERI</t>
  </si>
  <si>
    <t>SESSO</t>
  </si>
  <si>
    <t>Maschi</t>
  </si>
  <si>
    <t>Femmine</t>
  </si>
  <si>
    <t>GRADO DEL GIUDIZIO</t>
  </si>
  <si>
    <t>233.935</t>
  </si>
  <si>
    <t>Appello</t>
  </si>
  <si>
    <t>44.725</t>
  </si>
  <si>
    <t>PENA INFLITTA</t>
  </si>
  <si>
    <t>Sola multa</t>
  </si>
  <si>
    <t>Reclusione</t>
  </si>
  <si>
    <t>Mesi: fino a 1</t>
  </si>
  <si>
    <t>1-3</t>
  </si>
  <si>
    <t>3-6</t>
  </si>
  <si>
    <t>6-12</t>
  </si>
  <si>
    <t>Anni: 1-2</t>
  </si>
  <si>
    <t>2-3</t>
  </si>
  <si>
    <t>3-5</t>
  </si>
  <si>
    <t>5-10</t>
  </si>
  <si>
    <t>Oltre 10</t>
  </si>
  <si>
    <t>33.004</t>
  </si>
  <si>
    <t xml:space="preserve">Contro la vita </t>
  </si>
  <si>
    <t>5.619</t>
  </si>
  <si>
    <t xml:space="preserve">Strage    </t>
  </si>
  <si>
    <t>14</t>
  </si>
  <si>
    <t xml:space="preserve">Omicidio volontario consumato  </t>
  </si>
  <si>
    <t>711</t>
  </si>
  <si>
    <t xml:space="preserve">Omicidio volontario tentato  </t>
  </si>
  <si>
    <t>374</t>
  </si>
  <si>
    <t xml:space="preserve">Infanticidio </t>
  </si>
  <si>
    <t>4</t>
  </si>
  <si>
    <t xml:space="preserve">Omicidio preterintenzionale  </t>
  </si>
  <si>
    <t>44</t>
  </si>
  <si>
    <t xml:space="preserve">Omicidio colposo  </t>
  </si>
  <si>
    <t>4.472</t>
  </si>
  <si>
    <t xml:space="preserve">Contro l'incolumità e la libertà individuale </t>
  </si>
  <si>
    <t>24.392</t>
  </si>
  <si>
    <t xml:space="preserve">Percosse  </t>
  </si>
  <si>
    <t>491</t>
  </si>
  <si>
    <t xml:space="preserve">Lesioni personali volontarie </t>
  </si>
  <si>
    <t>6.466</t>
  </si>
  <si>
    <t xml:space="preserve">Lesioni personali colpose  </t>
  </si>
  <si>
    <t>4.441</t>
  </si>
  <si>
    <t xml:space="preserve">Rissa, abbandono d'incapace, ecc. </t>
  </si>
  <si>
    <t>3.439</t>
  </si>
  <si>
    <t xml:space="preserve">Violenza privata, minaccia, ecc. </t>
  </si>
  <si>
    <t>8.012</t>
  </si>
  <si>
    <t xml:space="preserve">Violenze sessuali </t>
  </si>
  <si>
    <t>1.312</t>
  </si>
  <si>
    <t xml:space="preserve">Atti sessuali con minorenne  </t>
  </si>
  <si>
    <t>126</t>
  </si>
  <si>
    <t xml:space="preserve">Corruzione di minorenne  </t>
  </si>
  <si>
    <t xml:space="preserve">Pornografia minorile, ecc  </t>
  </si>
  <si>
    <t>.</t>
  </si>
  <si>
    <t>61</t>
  </si>
  <si>
    <t>2.993</t>
  </si>
  <si>
    <t>Contro la famiglia, la moralità ed il</t>
  </si>
  <si>
    <t>buon costume</t>
  </si>
  <si>
    <t>6.541</t>
  </si>
  <si>
    <t>3.804</t>
  </si>
  <si>
    <t>2.467</t>
  </si>
  <si>
    <t xml:space="preserve">Maltrattamenti in famiglia o verso i fanciulli </t>
  </si>
  <si>
    <t>1.244</t>
  </si>
  <si>
    <t xml:space="preserve">Bigamia, incesto, ecc. </t>
  </si>
  <si>
    <t>93</t>
  </si>
  <si>
    <t>Contro la moralità e il buon costume</t>
  </si>
  <si>
    <t>2.711</t>
  </si>
  <si>
    <t>Istigazione, sfruttamento e</t>
  </si>
  <si>
    <t>favoreggiamento della prostituzione</t>
  </si>
  <si>
    <t>1.000</t>
  </si>
  <si>
    <t xml:space="preserve">Atti osceni </t>
  </si>
  <si>
    <t>1.661</t>
  </si>
  <si>
    <t xml:space="preserve">Pubblicazioni e spettacoli osceni </t>
  </si>
  <si>
    <t>50</t>
  </si>
  <si>
    <t>26</t>
  </si>
  <si>
    <t>90.758</t>
  </si>
  <si>
    <t>45.629</t>
  </si>
  <si>
    <t>7.624</t>
  </si>
  <si>
    <t>1.991</t>
  </si>
  <si>
    <t>Sequestro di persona a scopo di estorsione</t>
  </si>
  <si>
    <t>41</t>
  </si>
  <si>
    <t>Danni a cose, animali, terreni, ecc.</t>
  </si>
  <si>
    <t>10.180</t>
  </si>
  <si>
    <t>25.293</t>
  </si>
  <si>
    <t xml:space="preserve">Truffa, ecc </t>
  </si>
  <si>
    <t>3.845</t>
  </si>
  <si>
    <t xml:space="preserve">Appropriazione indebita </t>
  </si>
  <si>
    <t>1.562</t>
  </si>
  <si>
    <t xml:space="preserve">Ricettazione, ecc. </t>
  </si>
  <si>
    <t>18.707</t>
  </si>
  <si>
    <t xml:space="preserve">Insolvenza fraudolenta, ecc. </t>
  </si>
  <si>
    <t>1.179</t>
  </si>
  <si>
    <t>42.783</t>
  </si>
  <si>
    <t>Contro l'economia pubblica, l'industria</t>
  </si>
  <si>
    <t>e il commercio</t>
  </si>
  <si>
    <t>5.765</t>
  </si>
  <si>
    <t xml:space="preserve">Frode nell'esercizio del commercio </t>
  </si>
  <si>
    <t>893</t>
  </si>
  <si>
    <t xml:space="preserve">Vendita sostanze alimentari non genuine </t>
  </si>
  <si>
    <t>69</t>
  </si>
  <si>
    <t xml:space="preserve">Arbitraria invasione di aziende, ecc. </t>
  </si>
  <si>
    <t>180</t>
  </si>
  <si>
    <t xml:space="preserve">Bancarotta </t>
  </si>
  <si>
    <t>4.522</t>
  </si>
  <si>
    <t xml:space="preserve">Emissione assegni a vuoto </t>
  </si>
  <si>
    <t>101</t>
  </si>
  <si>
    <t>24.506</t>
  </si>
  <si>
    <t xml:space="preserve">di cui: produzione, spaccio di stupefacenti </t>
  </si>
  <si>
    <t>23.538</t>
  </si>
  <si>
    <t>12.512</t>
  </si>
  <si>
    <t xml:space="preserve">Falsità in monete </t>
  </si>
  <si>
    <t>1.444</t>
  </si>
  <si>
    <t xml:space="preserve">Falsità in sigilli </t>
  </si>
  <si>
    <t>1.732</t>
  </si>
  <si>
    <t xml:space="preserve">Falsità in atti e persone </t>
  </si>
  <si>
    <t>9.336</t>
  </si>
  <si>
    <t>Contro lo Stato, le altre istituzioni</t>
  </si>
  <si>
    <t>sociali e l'ordine pubblico</t>
  </si>
  <si>
    <t>25.158</t>
  </si>
  <si>
    <t>31</t>
  </si>
  <si>
    <t>14.805</t>
  </si>
  <si>
    <t xml:space="preserve">Violenza, resistenza, ecc. </t>
  </si>
  <si>
    <t>8.973</t>
  </si>
  <si>
    <t xml:space="preserve">Peculato, malversazione, ecc. </t>
  </si>
  <si>
    <t>946</t>
  </si>
  <si>
    <t xml:space="preserve">Omissione di atti d'ufficio, ecc. </t>
  </si>
  <si>
    <t>4.886</t>
  </si>
  <si>
    <t>9.278</t>
  </si>
  <si>
    <t>32</t>
  </si>
  <si>
    <t>1.012</t>
  </si>
  <si>
    <t xml:space="preserve">di cui: associazione per delinquere </t>
  </si>
  <si>
    <t>635</t>
  </si>
  <si>
    <t xml:space="preserve">di cui: associazione di tipo mafioso </t>
  </si>
  <si>
    <t>362</t>
  </si>
  <si>
    <t>40.930</t>
  </si>
  <si>
    <t>239.174</t>
  </si>
  <si>
    <t>Tavola 1.9 - Condannati per regione del commesso delitto e regione di nascita</t>
  </si>
  <si>
    <t>REGIONE DEL COMMESSO DELITTO</t>
  </si>
  <si>
    <t>302.666</t>
  </si>
  <si>
    <t>REGIONE DI NASCITA</t>
  </si>
  <si>
    <t>39.475</t>
  </si>
  <si>
    <t>Non indicata</t>
  </si>
  <si>
    <t>Tavola 1.10 - Minorenni condannati secondo alcuni caratteri</t>
  </si>
  <si>
    <t>3.466</t>
  </si>
  <si>
    <t>623</t>
  </si>
  <si>
    <t>ETÀ - ANNI</t>
  </si>
  <si>
    <t>517</t>
  </si>
  <si>
    <t>15</t>
  </si>
  <si>
    <t>633</t>
  </si>
  <si>
    <t>16</t>
  </si>
  <si>
    <t>996</t>
  </si>
  <si>
    <t>17</t>
  </si>
  <si>
    <t>1.320</t>
  </si>
  <si>
    <t>Omicidio volontario</t>
  </si>
  <si>
    <t>Danneggiamento</t>
  </si>
  <si>
    <t>Ricettazione</t>
  </si>
  <si>
    <t>Produzione, vendita, acquisto, ecc. di stupefacenti</t>
  </si>
  <si>
    <t>Violenza, resistenza, oltraggio a pubblico ufficiale</t>
  </si>
  <si>
    <t>Detenzione di armi</t>
  </si>
  <si>
    <t>Emissione di assegni a vuoto (a)</t>
  </si>
  <si>
    <r>
      <t>Totale</t>
    </r>
    <r>
      <rPr>
        <sz val="7"/>
        <rFont val="Arial"/>
        <family val="2"/>
      </rPr>
      <t xml:space="preserve"> (a)</t>
    </r>
  </si>
  <si>
    <r>
      <t>Totale</t>
    </r>
    <r>
      <rPr>
        <sz val="7"/>
        <rFont val="Arial"/>
        <family val="2"/>
      </rPr>
      <t xml:space="preserve"> (b)</t>
    </r>
  </si>
  <si>
    <t>10 - di merci su autoveicoli pesanti</t>
  </si>
  <si>
    <t>Di autori ignoti</t>
  </si>
  <si>
    <t>Tavola 1.11 - Minorenni condannati per regione del commesso delitto e regione di nascita</t>
  </si>
  <si>
    <t xml:space="preserve">Tavola 1.8 - Condannati per tipo di delitto </t>
  </si>
  <si>
    <t xml:space="preserve"> (a) Nei soli casi previsti dall'art.7 Legge 386/90.</t>
  </si>
  <si>
    <t>(a) Nei soli casi previsti dall'art.7 Legge 386/90.A1</t>
  </si>
  <si>
    <t>ITALIA</t>
  </si>
  <si>
    <t>(a) Comprende i delitti commessi all'estero.</t>
  </si>
  <si>
    <t>(b) Comprende le persone denunciate che hanno commesso il delitto all'estero.</t>
  </si>
  <si>
    <t>Capitolo 1 - Dati riassuntivi e confronti</t>
  </si>
  <si>
    <t>UFFICI GIUDIZIARI</t>
  </si>
  <si>
    <t>Sopravvenuti</t>
  </si>
  <si>
    <t>Esauriti</t>
  </si>
  <si>
    <t>Pendenti a fine anno</t>
  </si>
  <si>
    <t>Procure della Repubblica</t>
  </si>
  <si>
    <t>Gip e Gup</t>
  </si>
  <si>
    <t>Tribunali (rito monocratico)</t>
  </si>
  <si>
    <t>Tribunale del giudice di pace</t>
  </si>
  <si>
    <t xml:space="preserve">Tribunali (rito collegiale) </t>
  </si>
  <si>
    <t>Corti di assise</t>
  </si>
  <si>
    <t>Procure per i minorenni</t>
  </si>
  <si>
    <t>Gip e Gup presso i Tribunali</t>
  </si>
  <si>
    <t>per i minorenni</t>
  </si>
  <si>
    <t>Tribunali per i minorenni</t>
  </si>
  <si>
    <t>Grado di appello e cassazione</t>
  </si>
  <si>
    <t>Corti di appello</t>
  </si>
  <si>
    <t xml:space="preserve">Tribunale monocratico: procedimenti </t>
  </si>
  <si>
    <t>di appello del giudice di pace</t>
  </si>
  <si>
    <t>Sezioni per minorenni presso</t>
  </si>
  <si>
    <t>le Corti di appello</t>
  </si>
  <si>
    <t>Corti di assise di appello</t>
  </si>
  <si>
    <t>Corte di cassazione</t>
  </si>
  <si>
    <t>Tavola 1.2 - Procedimenti esauriti dalla Corte di cassazione</t>
  </si>
  <si>
    <t>Procedimenti ordinari</t>
  </si>
  <si>
    <t>Procedimenti speciali</t>
  </si>
  <si>
    <t>Totale
generale</t>
  </si>
  <si>
    <t>ANNI</t>
  </si>
  <si>
    <t>Ricorsi contro sentenze di</t>
  </si>
  <si>
    <t>In merito a</t>
  </si>
  <si>
    <t>Pretori</t>
  </si>
  <si>
    <t>Tribunali</t>
  </si>
  <si>
    <t>Corti di
assise</t>
  </si>
  <si>
    <t>Corti di
appello</t>
  </si>
  <si>
    <t>Corti di
assise di
appello</t>
  </si>
  <si>
    <t>Altri 
Uffici</t>
  </si>
  <si>
    <t>Conflitti</t>
  </si>
  <si>
    <t>Rimes-
sioni</t>
  </si>
  <si>
    <t>Altri
ricorsi</t>
  </si>
  <si>
    <r>
      <t>Tavola 1.1 - Movimento dei procedimenti</t>
    </r>
    <r>
      <rPr>
        <sz val="9"/>
        <rFont val="Arial"/>
        <family val="0"/>
      </rPr>
      <t xml:space="preserve"> (a)</t>
    </r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</si>
</sst>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E&quot;\ #,##0;\-&quot;E&quot;\ #,##0"/>
    <numFmt numFmtId="171" formatCode="&quot;E&quot;\ #,##0;[Red]\-&quot;E&quot;\ #,##0"/>
    <numFmt numFmtId="172" formatCode="&quot;E&quot;\ #,##0.00;\-&quot;E&quot;\ #,##0.00"/>
    <numFmt numFmtId="173" formatCode="&quot;E&quot;\ #,##0.00;[Red]\-&quot;E&quot;\ #,##0.00"/>
    <numFmt numFmtId="174" formatCode="_-&quot;E&quot;\ * #,##0_-;\-&quot;E&quot;\ * #,##0_-;_-&quot;E&quot;\ * &quot;-&quot;_-;_-@_-"/>
    <numFmt numFmtId="175" formatCode="_-&quot;E&quot;\ * #,##0.00_-;\-&quot;E&quot;\ * #,##0.00_-;_-&quot;E&quot;\ * &quot;-&quot;??_-;_-@_-"/>
    <numFmt numFmtId="176" formatCode="#,##0_);\(#,##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#,##0.0"/>
    <numFmt numFmtId="187" formatCode="00000"/>
    <numFmt numFmtId="188" formatCode="_-* #,##0.0_-;\-* #,##0.0_-;_-* &quot;-&quot;_-;_-@_-"/>
    <numFmt numFmtId="189" formatCode="_-* #,##0.00_-;\-* #,##0.00_-;_-* &quot;-&quot;_-;_-@_-"/>
    <numFmt numFmtId="190" formatCode="_-* #,##0.000_-;\-* #,##0.000_-;_-* &quot;-&quot;_-;_-@_-"/>
    <numFmt numFmtId="191" formatCode="d\ mmmm\ yyyy"/>
    <numFmt numFmtId="192" formatCode="#,##0_ ;\-#,##0\ "/>
    <numFmt numFmtId="193" formatCode="_-&quot;L.&quot;\ * #,##0.0_-;\-&quot;L.&quot;\ * #,##0.0_-;_-&quot;L.&quot;\ * &quot;-&quot;_-;_-@_-"/>
    <numFmt numFmtId="194" formatCode="_-&quot;L.&quot;\ * #,##0.00_-;\-&quot;L.&quot;\ * #,##0.00_-;_-&quot;L.&quot;\ * &quot;-&quot;_-;_-@_-"/>
    <numFmt numFmtId="195" formatCode="_-&quot;L.&quot;\ * #,##0.000_-;\-&quot;L.&quot;\ * #,##0.000_-;_-&quot;L.&quot;\ * &quot;-&quot;_-;_-@_-"/>
    <numFmt numFmtId="196" formatCode="_-* #,##0.0000_-;\-* #,##0.0000_-;_-* &quot;-&quot;_-;_-@_-"/>
    <numFmt numFmtId="197" formatCode="&quot;L.&quot;\ #,##0"/>
    <numFmt numFmtId="198" formatCode="_-@"/>
    <numFmt numFmtId="199" formatCode="_-* #,##0_-_-_-;[Blue]_-* \-#,##0_-_-_-;_-* &quot;-&quot;_-_-_-;[Red]_-@_-_-_-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%"/>
    <numFmt numFmtId="206" formatCode="0.00000000"/>
    <numFmt numFmtId="207" formatCode="[=0]\-;\ General"/>
    <numFmt numFmtId="208" formatCode="General_)"/>
    <numFmt numFmtId="209" formatCode="_-* #,##0;\-* #,##0;_-* &quot;-&quot;;_-@"/>
    <numFmt numFmtId="210" formatCode="* #,##0;* #,##0;* &quot;-&quot;;@"/>
    <numFmt numFmtId="211" formatCode="\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0"/>
    </font>
    <font>
      <sz val="10"/>
      <name val="Helv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name val="Helv"/>
      <family val="0"/>
    </font>
    <font>
      <sz val="7"/>
      <color indexed="17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i/>
      <sz val="6.5"/>
      <name val="Arial"/>
      <family val="0"/>
    </font>
    <font>
      <b/>
      <sz val="14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10" fillId="2" borderId="1">
      <alignment horizontal="left" vertical="center" wrapText="1"/>
      <protection/>
    </xf>
    <xf numFmtId="199" fontId="10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0" fontId="6" fillId="0" borderId="0" applyFill="0" applyBorder="0" applyProtection="0">
      <alignment/>
    </xf>
    <xf numFmtId="41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208" fontId="1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9" fontId="11" fillId="3" borderId="2" applyFont="0" applyFill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49" fontId="4" fillId="0" borderId="3" xfId="0" applyNumberFormat="1" applyFont="1" applyBorder="1" applyAlignment="1">
      <alignment horizontal="centerContinuous" vertical="center"/>
    </xf>
    <xf numFmtId="3" fontId="4" fillId="0" borderId="3" xfId="0" applyNumberFormat="1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 quotePrefix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49" fontId="8" fillId="0" borderId="0" xfId="0" applyNumberFormat="1" applyFont="1" applyAlignment="1" quotePrefix="1">
      <alignment horizontal="left"/>
    </xf>
    <xf numFmtId="49" fontId="7" fillId="0" borderId="0" xfId="0" applyNumberFormat="1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49" fontId="4" fillId="0" borderId="0" xfId="0" applyNumberFormat="1" applyFont="1" applyAlignment="1" quotePrefix="1">
      <alignment horizontal="left"/>
    </xf>
    <xf numFmtId="3" fontId="4" fillId="0" borderId="3" xfId="0" applyNumberFormat="1" applyFont="1" applyBorder="1" applyAlignment="1">
      <alignment vertical="center"/>
    </xf>
    <xf numFmtId="3" fontId="8" fillId="0" borderId="0" xfId="0" applyNumberFormat="1" applyFont="1" applyAlignment="1" quotePrefix="1">
      <alignment horizontal="right"/>
    </xf>
    <xf numFmtId="3" fontId="4" fillId="0" borderId="0" xfId="0" applyNumberFormat="1" applyFont="1" applyAlignment="1" quotePrefix="1">
      <alignment horizontal="right"/>
    </xf>
    <xf numFmtId="49" fontId="8" fillId="0" borderId="3" xfId="0" applyNumberFormat="1" applyFont="1" applyBorder="1" applyAlignment="1" quotePrefix="1">
      <alignment horizontal="left"/>
    </xf>
    <xf numFmtId="3" fontId="8" fillId="0" borderId="3" xfId="0" applyNumberFormat="1" applyFont="1" applyBorder="1" applyAlignment="1">
      <alignment horizontal="right"/>
    </xf>
    <xf numFmtId="49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 horizontal="left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4" xfId="0" applyFont="1" applyBorder="1" applyAlignment="1" quotePrefix="1">
      <alignment horizontal="right" vertical="center" wrapText="1"/>
    </xf>
    <xf numFmtId="0" fontId="4" fillId="0" borderId="4" xfId="0" applyFont="1" applyBorder="1" applyAlignment="1">
      <alignment vertical="center"/>
    </xf>
    <xf numFmtId="0" fontId="13" fillId="0" borderId="0" xfId="0" applyFont="1" applyAlignment="1" quotePrefix="1">
      <alignment horizontal="left"/>
    </xf>
    <xf numFmtId="3" fontId="7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left"/>
    </xf>
    <xf numFmtId="0" fontId="15" fillId="0" borderId="0" xfId="0" applyFont="1" applyAlignment="1">
      <alignment vertical="center"/>
    </xf>
    <xf numFmtId="0" fontId="15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/>
    </xf>
    <xf numFmtId="41" fontId="7" fillId="0" borderId="0" xfId="19" applyFont="1" applyAlignment="1">
      <alignment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10" fontId="8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3" fontId="8" fillId="0" borderId="0" xfId="0" applyNumberFormat="1" applyFont="1" applyAlignment="1">
      <alignment vertical="center"/>
    </xf>
    <xf numFmtId="210" fontId="4" fillId="0" borderId="0" xfId="0" applyNumberFormat="1" applyFont="1" applyAlignment="1">
      <alignment horizontal="right"/>
    </xf>
    <xf numFmtId="210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3" fontId="17" fillId="0" borderId="0" xfId="0" applyNumberFormat="1" applyFont="1" applyAlignment="1">
      <alignment horizontal="right"/>
    </xf>
    <xf numFmtId="0" fontId="4" fillId="0" borderId="4" xfId="0" applyFont="1" applyBorder="1" applyAlignment="1">
      <alignment horizontal="right" vertical="center" wrapText="1"/>
    </xf>
    <xf numFmtId="0" fontId="0" fillId="0" borderId="0" xfId="0" applyAlignment="1">
      <alignment horizontal="centerContinuous"/>
    </xf>
    <xf numFmtId="0" fontId="4" fillId="0" borderId="3" xfId="0" applyFont="1" applyBorder="1" applyAlignment="1">
      <alignment/>
    </xf>
    <xf numFmtId="0" fontId="4" fillId="0" borderId="0" xfId="0" applyFont="1" applyBorder="1" applyAlignment="1" quotePrefix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quotePrefix="1">
      <alignment horizontal="left"/>
    </xf>
    <xf numFmtId="210" fontId="7" fillId="0" borderId="0" xfId="0" applyNumberFormat="1" applyFont="1" applyAlignment="1">
      <alignment horizontal="right"/>
    </xf>
    <xf numFmtId="210" fontId="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25" applyNumberFormat="1" applyFont="1" applyAlignment="1" quotePrefix="1">
      <alignment horizontal="right"/>
      <protection/>
    </xf>
    <xf numFmtId="3" fontId="18" fillId="0" borderId="0" xfId="20" applyNumberFormat="1" applyFont="1" applyAlignment="1" quotePrefix="1">
      <alignment horizontal="right"/>
      <protection/>
    </xf>
    <xf numFmtId="210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 horizontal="justify"/>
    </xf>
    <xf numFmtId="210" fontId="4" fillId="0" borderId="0" xfId="0" applyNumberFormat="1" applyFont="1" applyAlignment="1">
      <alignment horizontal="justify"/>
    </xf>
    <xf numFmtId="210" fontId="8" fillId="0" borderId="0" xfId="0" applyNumberFormat="1" applyFont="1" applyAlignment="1">
      <alignment/>
    </xf>
    <xf numFmtId="3" fontId="8" fillId="0" borderId="0" xfId="0" applyNumberFormat="1" applyFont="1" applyAlignment="1" quotePrefix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3" fontId="8" fillId="0" borderId="0" xfId="0" applyNumberFormat="1" applyFont="1" applyBorder="1" applyAlignment="1" quotePrefix="1">
      <alignment horizontal="right"/>
    </xf>
    <xf numFmtId="21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7" fillId="0" borderId="0" xfId="21" applyNumberFormat="1" applyFont="1" applyAlignment="1" quotePrefix="1">
      <alignment horizontal="right"/>
      <protection/>
    </xf>
    <xf numFmtId="3" fontId="18" fillId="0" borderId="0" xfId="21" applyNumberFormat="1" applyFont="1" applyAlignment="1">
      <alignment horizontal="right"/>
      <protection/>
    </xf>
    <xf numFmtId="3" fontId="19" fillId="0" borderId="0" xfId="21" applyNumberFormat="1" applyFont="1" applyAlignment="1" quotePrefix="1">
      <alignment horizontal="right"/>
      <protection/>
    </xf>
    <xf numFmtId="3" fontId="18" fillId="0" borderId="0" xfId="21" applyNumberFormat="1" applyFont="1" applyAlignment="1" quotePrefix="1">
      <alignment horizontal="right"/>
      <protection/>
    </xf>
    <xf numFmtId="3" fontId="19" fillId="0" borderId="0" xfId="21" applyNumberFormat="1" applyFont="1" applyAlignment="1">
      <alignment horizontal="right"/>
      <protection/>
    </xf>
    <xf numFmtId="3" fontId="19" fillId="0" borderId="0" xfId="21" applyNumberFormat="1" applyFont="1" applyAlignment="1" quotePrefix="1">
      <alignment horizontal="right"/>
      <protection/>
    </xf>
    <xf numFmtId="3" fontId="17" fillId="0" borderId="0" xfId="21" applyNumberFormat="1" applyFont="1" applyAlignment="1">
      <alignment horizontal="right"/>
      <protection/>
    </xf>
    <xf numFmtId="0" fontId="0" fillId="0" borderId="0" xfId="22" applyFont="1">
      <alignment/>
      <protection/>
    </xf>
    <xf numFmtId="3" fontId="19" fillId="0" borderId="0" xfId="21" applyNumberFormat="1" applyFont="1" applyAlignment="1">
      <alignment horizontal="right"/>
      <protection/>
    </xf>
    <xf numFmtId="3" fontId="17" fillId="0" borderId="0" xfId="21" applyNumberFormat="1" applyFont="1" applyAlignment="1" quotePrefix="1">
      <alignment horizontal="right"/>
      <protection/>
    </xf>
    <xf numFmtId="208" fontId="5" fillId="0" borderId="0" xfId="23" applyFont="1" applyBorder="1" applyAlignment="1" quotePrefix="1">
      <alignment horizontal="left" vertical="top"/>
      <protection/>
    </xf>
    <xf numFmtId="208" fontId="5" fillId="0" borderId="0" xfId="23" applyFont="1" applyBorder="1">
      <alignment/>
      <protection/>
    </xf>
    <xf numFmtId="208" fontId="6" fillId="0" borderId="0" xfId="23" applyFont="1" applyBorder="1">
      <alignment/>
      <protection/>
    </xf>
    <xf numFmtId="208" fontId="5" fillId="0" borderId="3" xfId="23" applyFont="1" applyBorder="1">
      <alignment/>
      <protection/>
    </xf>
    <xf numFmtId="208" fontId="4" fillId="0" borderId="0" xfId="23" applyFont="1" applyBorder="1">
      <alignment/>
      <protection/>
    </xf>
    <xf numFmtId="208" fontId="4" fillId="0" borderId="3" xfId="23" applyFont="1" applyBorder="1" applyAlignment="1">
      <alignment horizontal="centerContinuous" vertical="center"/>
      <protection/>
    </xf>
    <xf numFmtId="208" fontId="4" fillId="0" borderId="0" xfId="23" applyFont="1">
      <alignment/>
      <protection/>
    </xf>
    <xf numFmtId="208" fontId="4" fillId="0" borderId="3" xfId="23" applyFont="1" applyBorder="1" applyAlignment="1">
      <alignment vertical="top"/>
      <protection/>
    </xf>
    <xf numFmtId="208" fontId="4" fillId="0" borderId="3" xfId="23" applyFont="1" applyBorder="1" applyAlignment="1">
      <alignment horizontal="right" vertical="center" wrapText="1"/>
      <protection/>
    </xf>
    <xf numFmtId="208" fontId="4" fillId="0" borderId="3" xfId="23" applyFont="1" applyBorder="1" applyAlignment="1" quotePrefix="1">
      <alignment horizontal="right" vertical="center" wrapText="1"/>
      <protection/>
    </xf>
    <xf numFmtId="49" fontId="4" fillId="0" borderId="0" xfId="24" applyNumberFormat="1" applyFont="1">
      <alignment/>
      <protection/>
    </xf>
    <xf numFmtId="3" fontId="4" fillId="0" borderId="0" xfId="24" applyNumberFormat="1" applyFont="1" applyAlignment="1">
      <alignment horizontal="right"/>
      <protection/>
    </xf>
    <xf numFmtId="49" fontId="4" fillId="0" borderId="0" xfId="24" applyNumberFormat="1" applyFont="1" applyAlignment="1" quotePrefix="1">
      <alignment horizontal="left" wrapText="1"/>
      <protection/>
    </xf>
    <xf numFmtId="49" fontId="8" fillId="0" borderId="0" xfId="24" applyNumberFormat="1" applyFont="1">
      <alignment/>
      <protection/>
    </xf>
    <xf numFmtId="3" fontId="8" fillId="0" borderId="0" xfId="24" applyNumberFormat="1" applyFont="1" applyAlignment="1">
      <alignment horizontal="right"/>
      <protection/>
    </xf>
    <xf numFmtId="49" fontId="7" fillId="0" borderId="0" xfId="24" applyNumberFormat="1" applyFont="1" applyAlignment="1" quotePrefix="1">
      <alignment horizontal="left"/>
      <protection/>
    </xf>
    <xf numFmtId="3" fontId="7" fillId="0" borderId="0" xfId="24" applyNumberFormat="1" applyFont="1" applyAlignment="1">
      <alignment horizontal="right"/>
      <protection/>
    </xf>
    <xf numFmtId="49" fontId="8" fillId="0" borderId="0" xfId="24" applyNumberFormat="1" applyFont="1" applyAlignment="1" quotePrefix="1">
      <alignment horizontal="left"/>
      <protection/>
    </xf>
    <xf numFmtId="49" fontId="8" fillId="0" borderId="0" xfId="24" applyNumberFormat="1" applyFont="1" applyBorder="1" applyAlignment="1">
      <alignment/>
      <protection/>
    </xf>
    <xf numFmtId="3" fontId="8" fillId="0" borderId="0" xfId="24" applyNumberFormat="1" applyFont="1" applyBorder="1" applyAlignment="1">
      <alignment horizontal="right"/>
      <protection/>
    </xf>
    <xf numFmtId="208" fontId="4" fillId="0" borderId="3" xfId="23" applyFont="1" applyBorder="1">
      <alignment/>
      <protection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vertical="center"/>
    </xf>
    <xf numFmtId="0" fontId="7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8" fillId="0" borderId="0" xfId="0" applyFont="1" applyBorder="1" applyAlignment="1" quotePrefix="1">
      <alignment horizontal="left"/>
    </xf>
    <xf numFmtId="0" fontId="8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4" fillId="0" borderId="3" xfId="0" applyFont="1" applyBorder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49" fontId="4" fillId="0" borderId="0" xfId="0" applyNumberFormat="1" applyFont="1" applyBorder="1" applyAlignment="1" quotePrefix="1">
      <alignment horizontal="left"/>
    </xf>
    <xf numFmtId="211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4" fillId="0" borderId="0" xfId="0" applyFont="1" applyBorder="1" applyAlignment="1" quotePrefix="1">
      <alignment horizontal="left" wrapText="1"/>
    </xf>
    <xf numFmtId="0" fontId="4" fillId="0" borderId="3" xfId="0" applyFont="1" applyBorder="1" applyAlignment="1" quotePrefix="1">
      <alignment horizontal="left" vertical="top" wrapText="1"/>
    </xf>
    <xf numFmtId="49" fontId="4" fillId="0" borderId="0" xfId="0" applyNumberFormat="1" applyFont="1" applyAlignment="1">
      <alignment/>
    </xf>
    <xf numFmtId="3" fontId="15" fillId="0" borderId="0" xfId="0" applyNumberFormat="1" applyFont="1" applyAlignment="1">
      <alignment vertical="center"/>
    </xf>
    <xf numFmtId="0" fontId="16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3" xfId="0" applyNumberFormat="1" applyFont="1" applyBorder="1" applyAlignment="1">
      <alignment horizontal="centerContinuous" vertical="center" wrapText="1"/>
    </xf>
    <xf numFmtId="49" fontId="4" fillId="0" borderId="0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 quotePrefix="1">
      <alignment horizontal="left" vertical="center"/>
    </xf>
    <xf numFmtId="0" fontId="4" fillId="0" borderId="3" xfId="0" applyFont="1" applyBorder="1" applyAlignment="1" quotePrefix="1">
      <alignment horizontal="left" vertical="center"/>
    </xf>
    <xf numFmtId="0" fontId="4" fillId="0" borderId="5" xfId="0" applyFont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4" fillId="0" borderId="3" xfId="0" applyFont="1" applyBorder="1" applyAlignment="1" quotePrefix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6">
    <cellStyle name="Normal" xfId="0"/>
    <cellStyle name="Fiancata" xfId="15"/>
    <cellStyle name="Intero" xfId="16"/>
    <cellStyle name="Comma" xfId="17"/>
    <cellStyle name="Migliaia (0)_Grafico1 da 6.35" xfId="18"/>
    <cellStyle name="Comma [0]" xfId="19"/>
    <cellStyle name="Normale_AG" xfId="20"/>
    <cellStyle name="Normale_DT" xfId="21"/>
    <cellStyle name="Normale_DU" xfId="22"/>
    <cellStyle name="Normale_ITALIA" xfId="23"/>
    <cellStyle name="Normale_m165a97" xfId="24"/>
    <cellStyle name="Normale_Y" xfId="25"/>
    <cellStyle name="Percent" xfId="26"/>
    <cellStyle name="Testat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21</xdr:row>
      <xdr:rowOff>0</xdr:rowOff>
    </xdr:from>
    <xdr:to>
      <xdr:col>9</xdr:col>
      <xdr:colOff>28575</xdr:colOff>
      <xdr:row>21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3067050" y="3152775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19050</xdr:colOff>
      <xdr:row>21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4648200" y="3152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4864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21</xdr:row>
      <xdr:rowOff>0</xdr:rowOff>
    </xdr:from>
    <xdr:to>
      <xdr:col>9</xdr:col>
      <xdr:colOff>28575</xdr:colOff>
      <xdr:row>21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3067050" y="3152775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19050</xdr:colOff>
      <xdr:row>21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4648200" y="3152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4864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28575</xdr:colOff>
      <xdr:row>21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4648200" y="3152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28575</xdr:colOff>
      <xdr:row>21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4648200" y="3152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4864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486400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66675</xdr:rowOff>
    </xdr:from>
    <xdr:to>
      <xdr:col>12</xdr:col>
      <xdr:colOff>361950</xdr:colOff>
      <xdr:row>36</xdr:row>
      <xdr:rowOff>0</xdr:rowOff>
    </xdr:to>
    <xdr:sp>
      <xdr:nvSpPr>
        <xdr:cNvPr id="15" name="Testo 20"/>
        <xdr:cNvSpPr txBox="1">
          <a:spLocks noChangeArrowheads="1"/>
        </xdr:cNvSpPr>
      </xdr:nvSpPr>
      <xdr:spPr>
        <a:xfrm>
          <a:off x="19050" y="4371975"/>
          <a:ext cx="54102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saldo del movimento non corrisponde al numero dei pendenti finali a causa sia del mancato invio da parte di alcuni Uffici giudiziari sia delle revisioni quantitative che vengono effettuate da taluni Uffici giudiziari sulle rispettive pendenze.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19050</xdr:colOff>
      <xdr:row>21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3438525" y="3152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7" name="Testo 23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19050</xdr:colOff>
      <xdr:row>21</xdr:row>
      <xdr:rowOff>0</xdr:rowOff>
    </xdr:to>
    <xdr:sp>
      <xdr:nvSpPr>
        <xdr:cNvPr id="18" name="Testo 24"/>
        <xdr:cNvSpPr txBox="1">
          <a:spLocks noChangeArrowheads="1"/>
        </xdr:cNvSpPr>
      </xdr:nvSpPr>
      <xdr:spPr>
        <a:xfrm>
          <a:off x="3438525" y="3152775"/>
          <a:ext cx="19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28575</xdr:colOff>
      <xdr:row>21</xdr:row>
      <xdr:rowOff>0</xdr:rowOff>
    </xdr:to>
    <xdr:sp>
      <xdr:nvSpPr>
        <xdr:cNvPr id="20" name="Testo 26"/>
        <xdr:cNvSpPr txBox="1">
          <a:spLocks noChangeArrowheads="1"/>
        </xdr:cNvSpPr>
      </xdr:nvSpPr>
      <xdr:spPr>
        <a:xfrm>
          <a:off x="3438525" y="3152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28575</xdr:colOff>
      <xdr:row>21</xdr:row>
      <xdr:rowOff>0</xdr:rowOff>
    </xdr:to>
    <xdr:sp>
      <xdr:nvSpPr>
        <xdr:cNvPr id="21" name="Testo 27"/>
        <xdr:cNvSpPr txBox="1">
          <a:spLocks noChangeArrowheads="1"/>
        </xdr:cNvSpPr>
      </xdr:nvSpPr>
      <xdr:spPr>
        <a:xfrm>
          <a:off x="3438525" y="31527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2" name="Testo 28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3" name="Testo 29"/>
        <xdr:cNvSpPr txBox="1">
          <a:spLocks noChangeArrowheads="1"/>
        </xdr:cNvSpPr>
      </xdr:nvSpPr>
      <xdr:spPr>
        <a:xfrm>
          <a:off x="4276725" y="315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180975</xdr:rowOff>
    </xdr:from>
    <xdr:to>
      <xdr:col>8</xdr:col>
      <xdr:colOff>47625</xdr:colOff>
      <xdr:row>41</xdr:row>
      <xdr:rowOff>66675</xdr:rowOff>
    </xdr:to>
    <xdr:sp>
      <xdr:nvSpPr>
        <xdr:cNvPr id="24" name="Testo 30"/>
        <xdr:cNvSpPr txBox="1">
          <a:spLocks noChangeArrowheads="1"/>
        </xdr:cNvSpPr>
      </xdr:nvSpPr>
      <xdr:spPr>
        <a:xfrm>
          <a:off x="3438525" y="585787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41</xdr:row>
      <xdr:rowOff>171450</xdr:rowOff>
    </xdr:from>
    <xdr:to>
      <xdr:col>8</xdr:col>
      <xdr:colOff>66675</xdr:colOff>
      <xdr:row>42</xdr:row>
      <xdr:rowOff>57150</xdr:rowOff>
    </xdr:to>
    <xdr:sp>
      <xdr:nvSpPr>
        <xdr:cNvPr id="25" name="Testo 31"/>
        <xdr:cNvSpPr txBox="1">
          <a:spLocks noChangeArrowheads="1"/>
        </xdr:cNvSpPr>
      </xdr:nvSpPr>
      <xdr:spPr>
        <a:xfrm>
          <a:off x="3438525" y="6076950"/>
          <a:ext cx="6667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8</xdr:row>
      <xdr:rowOff>180975</xdr:rowOff>
    </xdr:from>
    <xdr:to>
      <xdr:col>7</xdr:col>
      <xdr:colOff>257175</xdr:colOff>
      <xdr:row>9</xdr:row>
      <xdr:rowOff>28575</xdr:rowOff>
    </xdr:to>
    <xdr:sp>
      <xdr:nvSpPr>
        <xdr:cNvPr id="26" name="Testo 33"/>
        <xdr:cNvSpPr txBox="1">
          <a:spLocks noChangeArrowheads="1"/>
        </xdr:cNvSpPr>
      </xdr:nvSpPr>
      <xdr:spPr>
        <a:xfrm>
          <a:off x="3238500" y="1524000"/>
          <a:ext cx="857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8</xdr:row>
      <xdr:rowOff>180975</xdr:rowOff>
    </xdr:from>
    <xdr:to>
      <xdr:col>10</xdr:col>
      <xdr:colOff>266700</xdr:colOff>
      <xdr:row>9</xdr:row>
      <xdr:rowOff>28575</xdr:rowOff>
    </xdr:to>
    <xdr:sp>
      <xdr:nvSpPr>
        <xdr:cNvPr id="27" name="Testo 34"/>
        <xdr:cNvSpPr txBox="1">
          <a:spLocks noChangeArrowheads="1"/>
        </xdr:cNvSpPr>
      </xdr:nvSpPr>
      <xdr:spPr>
        <a:xfrm>
          <a:off x="4457700" y="1524000"/>
          <a:ext cx="857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19050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5686425" y="2762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3028950" y="37719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3028950" y="37719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2209800" y="497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3600450" y="497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4829175" y="497205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9911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28575</xdr:colOff>
      <xdr:row>40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2209800" y="497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3600450" y="497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4829175" y="497205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49911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3600450" y="497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3</xdr:col>
      <xdr:colOff>28575</xdr:colOff>
      <xdr:row>40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3600450" y="4972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40</xdr:row>
      <xdr:rowOff>0</xdr:rowOff>
    </xdr:from>
    <xdr:to>
      <xdr:col>5</xdr:col>
      <xdr:colOff>28575</xdr:colOff>
      <xdr:row>40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4838700" y="497205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40</xdr:row>
      <xdr:rowOff>0</xdr:rowOff>
    </xdr:from>
    <xdr:to>
      <xdr:col>5</xdr:col>
      <xdr:colOff>28575</xdr:colOff>
      <xdr:row>40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4838700" y="4972050"/>
          <a:ext cx="180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49911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499110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19050</xdr:rowOff>
    </xdr:to>
    <xdr:sp>
      <xdr:nvSpPr>
        <xdr:cNvPr id="1" name="Testo 4"/>
        <xdr:cNvSpPr txBox="1">
          <a:spLocks noChangeArrowheads="1"/>
        </xdr:cNvSpPr>
      </xdr:nvSpPr>
      <xdr:spPr>
        <a:xfrm>
          <a:off x="5686425" y="2762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3028950" y="37719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3028950" y="3771900"/>
          <a:ext cx="1085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429250" y="3771900"/>
          <a:ext cx="257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86425" y="3771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629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685800" y="0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per i quali l'Autorità giudiziaria ha iniziato l'azione penale, commessi nei comuni capoluoghi e negli altri comuni, secondo la specie del delitto - Anno 1997
</a:t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2581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8" name="Testo 25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" name="Testo 26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0" name="Testo 25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1" name="Testo 28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" name="Testo 2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3" name="Testo 34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" name="Testo 37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" name="Testo 4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6" name="Testo 4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7" name="Testo 6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9" name="Testo 22"/>
        <xdr:cNvSpPr txBox="1">
          <a:spLocks noChangeArrowheads="1"/>
        </xdr:cNvSpPr>
      </xdr:nvSpPr>
      <xdr:spPr>
        <a:xfrm>
          <a:off x="2581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0" name="Testo 26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1" name="Testo 25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2" name="Testo 28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3" name="Testo 2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4" name="Testo 34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5" name="Testo 37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6" name="Testo 4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7" name="Testo 4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8" name="Testo 22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9" name="Testo 25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0" name="Testo 28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1" name="Testo 2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2" name="Testo 34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3" name="Testo 37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4" name="Testo 4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5" name="Testo 4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6" name="Testo 51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7" name="Testo 52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8" name="Testo 5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9" name="Testo 5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0" name="Testo 55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1" name="Testo 56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2" name="Testo 57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3" name="Testo 58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4" name="Testo 59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5" name="Testo 60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6" name="Testo 61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7" name="Testo 62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8" name="Testo 6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9" name="Testo 6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60" name="Testo 65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61" name="Testo 66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62" name="Testo 67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63" name="Testo 68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4" name="Testo 22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5" name="Testo 25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6" name="Testo 28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7" name="Testo 2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8" name="Testo 34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9" name="Testo 37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0" name="Testo 4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1" name="Testo 4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2" name="Testo 51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3" name="Testo 52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4" name="Testo 5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5" name="Testo 5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6" name="Testo 55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7" name="Testo 56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8" name="Testo 57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79" name="Testo 58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0" name="Testo 59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1" name="Testo 60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2" name="Testo 61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3" name="Testo 62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4" name="Testo 6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5" name="Testo 6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6" name="Testo 65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7" name="Testo 66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8" name="Testo 67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9" name="Testo 68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90" name="Testo 6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91" name="Testo 10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2" name="Testo 2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3" name="Testo 2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4" name="Testo 26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5" name="Testo 27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6" name="Testo 30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7" name="Testo 31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8" name="Testo 32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9" name="Testo 33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0" name="Testo 35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1" name="Testo 36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2" name="Testo 38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3" name="Testo 39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4" name="Testo 42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5" name="Testo 43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6" name="Testo 4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07" name="Testo 45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2</xdr:row>
      <xdr:rowOff>123825</xdr:rowOff>
    </xdr:from>
    <xdr:to>
      <xdr:col>1</xdr:col>
      <xdr:colOff>28575</xdr:colOff>
      <xdr:row>3</xdr:row>
      <xdr:rowOff>28575</xdr:rowOff>
    </xdr:to>
    <xdr:sp>
      <xdr:nvSpPr>
        <xdr:cNvPr id="108" name="Testo 46"/>
        <xdr:cNvSpPr txBox="1">
          <a:spLocks noChangeArrowheads="1"/>
        </xdr:cNvSpPr>
      </xdr:nvSpPr>
      <xdr:spPr>
        <a:xfrm>
          <a:off x="714375" y="400050"/>
          <a:ext cx="189547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109" name="Testo 48"/>
        <xdr:cNvSpPr txBox="1">
          <a:spLocks noChangeArrowheads="1"/>
        </xdr:cNvSpPr>
      </xdr:nvSpPr>
      <xdr:spPr>
        <a:xfrm>
          <a:off x="2581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0" name="Testo 6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1" name="Testo 7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2" name="Testo 7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3" name="Testo 72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4" name="Testo 6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5" name="Testo 10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6" name="Testo 2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7" name="Testo 2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8" name="Testo 26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9" name="Testo 27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0" name="Testo 30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1" name="Testo 31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2" name="Testo 32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3" name="Testo 33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4" name="Testo 35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5" name="Testo 36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6" name="Testo 38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7" name="Testo 39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8" name="Testo 42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9" name="Testo 43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0" name="Testo 4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1" name="Testo 45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132" name="Testo 48"/>
        <xdr:cNvSpPr txBox="1">
          <a:spLocks noChangeArrowheads="1"/>
        </xdr:cNvSpPr>
      </xdr:nvSpPr>
      <xdr:spPr>
        <a:xfrm>
          <a:off x="2581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33" name="Testo 6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34" name="Testo 7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35" name="Testo 7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36" name="Testo 72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37" name="Testo 7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38" name="Testo 11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39" name="Testo 14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40" name="Testo 15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57150</xdr:colOff>
      <xdr:row>3</xdr:row>
      <xdr:rowOff>47625</xdr:rowOff>
    </xdr:to>
    <xdr:sp>
      <xdr:nvSpPr>
        <xdr:cNvPr id="141" name="Testo 47"/>
        <xdr:cNvSpPr txBox="1">
          <a:spLocks noChangeArrowheads="1"/>
        </xdr:cNvSpPr>
      </xdr:nvSpPr>
      <xdr:spPr>
        <a:xfrm>
          <a:off x="2581275" y="390525"/>
          <a:ext cx="5715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42" name="Testo 73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43" name="Testo 74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44" name="Testo 75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45" name="Testo 76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46" name="Testo 7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47" name="Testo 11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48" name="Testo 14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49" name="Testo 15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150" name="Testo 47"/>
        <xdr:cNvSpPr txBox="1">
          <a:spLocks noChangeArrowheads="1"/>
        </xdr:cNvSpPr>
      </xdr:nvSpPr>
      <xdr:spPr>
        <a:xfrm>
          <a:off x="4105275" y="39052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151" name="Testo 50"/>
        <xdr:cNvSpPr txBox="1">
          <a:spLocks noChangeArrowheads="1"/>
        </xdr:cNvSpPr>
      </xdr:nvSpPr>
      <xdr:spPr>
        <a:xfrm>
          <a:off x="4105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52" name="Testo 73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53" name="Testo 74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54" name="Testo 75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55" name="Testo 76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156" name="Testo 48"/>
        <xdr:cNvSpPr txBox="1">
          <a:spLocks noChangeArrowheads="1"/>
        </xdr:cNvSpPr>
      </xdr:nvSpPr>
      <xdr:spPr>
        <a:xfrm>
          <a:off x="4105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157" name="Testo 47"/>
        <xdr:cNvSpPr txBox="1">
          <a:spLocks noChangeArrowheads="1"/>
        </xdr:cNvSpPr>
      </xdr:nvSpPr>
      <xdr:spPr>
        <a:xfrm>
          <a:off x="4105275" y="39052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158" name="Testo 50"/>
        <xdr:cNvSpPr txBox="1">
          <a:spLocks noChangeArrowheads="1"/>
        </xdr:cNvSpPr>
      </xdr:nvSpPr>
      <xdr:spPr>
        <a:xfrm>
          <a:off x="4105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159" name="Testo 48"/>
        <xdr:cNvSpPr txBox="1">
          <a:spLocks noChangeArrowheads="1"/>
        </xdr:cNvSpPr>
      </xdr:nvSpPr>
      <xdr:spPr>
        <a:xfrm>
          <a:off x="4105275" y="400050"/>
          <a:ext cx="3810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160" name="Testo 47"/>
        <xdr:cNvSpPr txBox="1">
          <a:spLocks noChangeArrowheads="1"/>
        </xdr:cNvSpPr>
      </xdr:nvSpPr>
      <xdr:spPr>
        <a:xfrm>
          <a:off x="4105275" y="39052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2</xdr:row>
      <xdr:rowOff>133350</xdr:rowOff>
    </xdr:from>
    <xdr:to>
      <xdr:col>3</xdr:col>
      <xdr:colOff>38100</xdr:colOff>
      <xdr:row>3</xdr:row>
      <xdr:rowOff>28575</xdr:rowOff>
    </xdr:to>
    <xdr:sp>
      <xdr:nvSpPr>
        <xdr:cNvPr id="161" name="Testo 50"/>
        <xdr:cNvSpPr txBox="1">
          <a:spLocks noChangeArrowheads="1"/>
        </xdr:cNvSpPr>
      </xdr:nvSpPr>
      <xdr:spPr>
        <a:xfrm>
          <a:off x="4048125" y="409575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62" name="Testo 6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63" name="Testo 10"/>
        <xdr:cNvSpPr txBox="1">
          <a:spLocks noChangeArrowheads="1"/>
        </xdr:cNvSpPr>
      </xdr:nvSpPr>
      <xdr:spPr>
        <a:xfrm>
          <a:off x="542925" y="410527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4" name="Testo 23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5" name="Testo 2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6" name="Testo 26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7" name="Testo 27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8" name="Testo 30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9" name="Testo 31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0" name="Testo 32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1" name="Testo 33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2" name="Testo 35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3" name="Testo 36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4" name="Testo 38"/>
        <xdr:cNvSpPr txBox="1">
          <a:spLocks noChangeArrowheads="1"/>
        </xdr:cNvSpPr>
      </xdr:nvSpPr>
      <xdr:spPr>
        <a:xfrm>
          <a:off x="3114675" y="41052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5" name="Testo 39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6" name="Testo 42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7" name="Testo 43"/>
        <xdr:cNvSpPr txBox="1">
          <a:spLocks noChangeArrowheads="1"/>
        </xdr:cNvSpPr>
      </xdr:nvSpPr>
      <xdr:spPr>
        <a:xfrm>
          <a:off x="3124200" y="410527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8" name="Testo 44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9" name="Testo 45"/>
        <xdr:cNvSpPr txBox="1">
          <a:spLocks noChangeArrowheads="1"/>
        </xdr:cNvSpPr>
      </xdr:nvSpPr>
      <xdr:spPr>
        <a:xfrm>
          <a:off x="3343275" y="410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80" name="Testo 69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81" name="Testo 70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82" name="Testo 71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83" name="Testo 72"/>
        <xdr:cNvSpPr txBox="1">
          <a:spLocks noChangeArrowheads="1"/>
        </xdr:cNvSpPr>
      </xdr:nvSpPr>
      <xdr:spPr>
        <a:xfrm>
          <a:off x="3343275" y="41052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84" name="Testo 7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85" name="Testo 11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86" name="Testo 14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187" name="Testo 15"/>
        <xdr:cNvSpPr txBox="1">
          <a:spLocks noChangeArrowheads="1"/>
        </xdr:cNvSpPr>
      </xdr:nvSpPr>
      <xdr:spPr>
        <a:xfrm>
          <a:off x="3343275" y="44196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8" name="Testo 73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89" name="Testo 74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0" name="Testo 75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28575</xdr:colOff>
      <xdr:row>43</xdr:row>
      <xdr:rowOff>0</xdr:rowOff>
    </xdr:to>
    <xdr:sp>
      <xdr:nvSpPr>
        <xdr:cNvPr id="191" name="Testo 76"/>
        <xdr:cNvSpPr txBox="1">
          <a:spLocks noChangeArrowheads="1"/>
        </xdr:cNvSpPr>
      </xdr:nvSpPr>
      <xdr:spPr>
        <a:xfrm>
          <a:off x="3343275" y="47339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92" name="Testo 7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93" name="Testo 11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94" name="Testo 14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195" name="Testo 15"/>
        <xdr:cNvSpPr txBox="1">
          <a:spLocks noChangeArrowheads="1"/>
        </xdr:cNvSpPr>
      </xdr:nvSpPr>
      <xdr:spPr>
        <a:xfrm>
          <a:off x="4867275" y="5362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96" name="Testo 73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97" name="Testo 74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98" name="Testo 75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28575</xdr:colOff>
      <xdr:row>52</xdr:row>
      <xdr:rowOff>0</xdr:rowOff>
    </xdr:to>
    <xdr:sp>
      <xdr:nvSpPr>
        <xdr:cNvPr id="199" name="Testo 76"/>
        <xdr:cNvSpPr txBox="1">
          <a:spLocks noChangeArrowheads="1"/>
        </xdr:cNvSpPr>
      </xdr:nvSpPr>
      <xdr:spPr>
        <a:xfrm>
          <a:off x="4867275" y="56769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" name="Testo 16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" name="Testo 18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5686425" y="411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21"/>
        <xdr:cNvSpPr txBox="1">
          <a:spLocks noChangeArrowheads="1"/>
        </xdr:cNvSpPr>
      </xdr:nvSpPr>
      <xdr:spPr>
        <a:xfrm>
          <a:off x="685800" y="0"/>
          <a:ext cx="500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per i quali l'Autorità giudiziaria ha iniziato l'azione penale, commessi nei comuni capoluoghi e negli altri comuni, secondo la specie del delitto - Anno 1997
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2638425" y="5686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2638425" y="5686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2" name="Testo 14"/>
        <xdr:cNvSpPr txBox="1">
          <a:spLocks noChangeArrowheads="1"/>
        </xdr:cNvSpPr>
      </xdr:nvSpPr>
      <xdr:spPr>
        <a:xfrm>
          <a:off x="2638425" y="5686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28575</xdr:colOff>
      <xdr:row>52</xdr:row>
      <xdr:rowOff>0</xdr:rowOff>
    </xdr:to>
    <xdr:sp>
      <xdr:nvSpPr>
        <xdr:cNvPr id="13" name="Testo 15"/>
        <xdr:cNvSpPr txBox="1">
          <a:spLocks noChangeArrowheads="1"/>
        </xdr:cNvSpPr>
      </xdr:nvSpPr>
      <xdr:spPr>
        <a:xfrm>
          <a:off x="2638425" y="56864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>
      <xdr:nvSpPr>
        <xdr:cNvPr id="14" name="Testo 73"/>
        <xdr:cNvSpPr txBox="1">
          <a:spLocks noChangeArrowheads="1"/>
        </xdr:cNvSpPr>
      </xdr:nvSpPr>
      <xdr:spPr>
        <a:xfrm>
          <a:off x="2638425" y="60007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>
      <xdr:nvSpPr>
        <xdr:cNvPr id="15" name="Testo 74"/>
        <xdr:cNvSpPr txBox="1">
          <a:spLocks noChangeArrowheads="1"/>
        </xdr:cNvSpPr>
      </xdr:nvSpPr>
      <xdr:spPr>
        <a:xfrm>
          <a:off x="2638425" y="60007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>
      <xdr:nvSpPr>
        <xdr:cNvPr id="16" name="Testo 75"/>
        <xdr:cNvSpPr txBox="1">
          <a:spLocks noChangeArrowheads="1"/>
        </xdr:cNvSpPr>
      </xdr:nvSpPr>
      <xdr:spPr>
        <a:xfrm>
          <a:off x="2638425" y="60007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28575</xdr:colOff>
      <xdr:row>55</xdr:row>
      <xdr:rowOff>0</xdr:rowOff>
    </xdr:to>
    <xdr:sp>
      <xdr:nvSpPr>
        <xdr:cNvPr id="17" name="Testo 76"/>
        <xdr:cNvSpPr txBox="1">
          <a:spLocks noChangeArrowheads="1"/>
        </xdr:cNvSpPr>
      </xdr:nvSpPr>
      <xdr:spPr>
        <a:xfrm>
          <a:off x="2638425" y="60007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57150</xdr:rowOff>
    </xdr:to>
    <xdr:sp>
      <xdr:nvSpPr>
        <xdr:cNvPr id="18" name="Testo 47"/>
        <xdr:cNvSpPr txBox="1">
          <a:spLocks noChangeArrowheads="1"/>
        </xdr:cNvSpPr>
      </xdr:nvSpPr>
      <xdr:spPr>
        <a:xfrm>
          <a:off x="4467225" y="400050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19" name="Testo 47"/>
        <xdr:cNvSpPr txBox="1">
          <a:spLocks noChangeArrowheads="1"/>
        </xdr:cNvSpPr>
      </xdr:nvSpPr>
      <xdr:spPr>
        <a:xfrm>
          <a:off x="3248025" y="39052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0" name="Testo 50"/>
        <xdr:cNvSpPr txBox="1">
          <a:spLocks noChangeArrowheads="1"/>
        </xdr:cNvSpPr>
      </xdr:nvSpPr>
      <xdr:spPr>
        <a:xfrm>
          <a:off x="32480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1" name="Testo 48"/>
        <xdr:cNvSpPr txBox="1">
          <a:spLocks noChangeArrowheads="1"/>
        </xdr:cNvSpPr>
      </xdr:nvSpPr>
      <xdr:spPr>
        <a:xfrm>
          <a:off x="32480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22" name="Testo 47"/>
        <xdr:cNvSpPr txBox="1">
          <a:spLocks noChangeArrowheads="1"/>
        </xdr:cNvSpPr>
      </xdr:nvSpPr>
      <xdr:spPr>
        <a:xfrm>
          <a:off x="3248025" y="39052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3" name="Testo 50"/>
        <xdr:cNvSpPr txBox="1">
          <a:spLocks noChangeArrowheads="1"/>
        </xdr:cNvSpPr>
      </xdr:nvSpPr>
      <xdr:spPr>
        <a:xfrm>
          <a:off x="32480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4" name="Testo 48"/>
        <xdr:cNvSpPr txBox="1">
          <a:spLocks noChangeArrowheads="1"/>
        </xdr:cNvSpPr>
      </xdr:nvSpPr>
      <xdr:spPr>
        <a:xfrm>
          <a:off x="32480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25" name="Testo 47"/>
        <xdr:cNvSpPr txBox="1">
          <a:spLocks noChangeArrowheads="1"/>
        </xdr:cNvSpPr>
      </xdr:nvSpPr>
      <xdr:spPr>
        <a:xfrm>
          <a:off x="3248025" y="39052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6" name="Testo 50"/>
        <xdr:cNvSpPr txBox="1">
          <a:spLocks noChangeArrowheads="1"/>
        </xdr:cNvSpPr>
      </xdr:nvSpPr>
      <xdr:spPr>
        <a:xfrm>
          <a:off x="32480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38100</xdr:colOff>
      <xdr:row>3</xdr:row>
      <xdr:rowOff>47625</xdr:rowOff>
    </xdr:to>
    <xdr:sp>
      <xdr:nvSpPr>
        <xdr:cNvPr id="27" name="Testo 47"/>
        <xdr:cNvSpPr txBox="1">
          <a:spLocks noChangeArrowheads="1"/>
        </xdr:cNvSpPr>
      </xdr:nvSpPr>
      <xdr:spPr>
        <a:xfrm>
          <a:off x="4467225" y="39052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28" name="Testo 50"/>
        <xdr:cNvSpPr txBox="1">
          <a:spLocks noChangeArrowheads="1"/>
        </xdr:cNvSpPr>
      </xdr:nvSpPr>
      <xdr:spPr>
        <a:xfrm>
          <a:off x="44672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29" name="Testo 48"/>
        <xdr:cNvSpPr txBox="1">
          <a:spLocks noChangeArrowheads="1"/>
        </xdr:cNvSpPr>
      </xdr:nvSpPr>
      <xdr:spPr>
        <a:xfrm>
          <a:off x="44672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38100</xdr:colOff>
      <xdr:row>3</xdr:row>
      <xdr:rowOff>47625</xdr:rowOff>
    </xdr:to>
    <xdr:sp>
      <xdr:nvSpPr>
        <xdr:cNvPr id="30" name="Testo 47"/>
        <xdr:cNvSpPr txBox="1">
          <a:spLocks noChangeArrowheads="1"/>
        </xdr:cNvSpPr>
      </xdr:nvSpPr>
      <xdr:spPr>
        <a:xfrm>
          <a:off x="4467225" y="39052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31" name="Testo 50"/>
        <xdr:cNvSpPr txBox="1">
          <a:spLocks noChangeArrowheads="1"/>
        </xdr:cNvSpPr>
      </xdr:nvSpPr>
      <xdr:spPr>
        <a:xfrm>
          <a:off x="44672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32" name="Testo 48"/>
        <xdr:cNvSpPr txBox="1">
          <a:spLocks noChangeArrowheads="1"/>
        </xdr:cNvSpPr>
      </xdr:nvSpPr>
      <xdr:spPr>
        <a:xfrm>
          <a:off x="44672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38100</xdr:colOff>
      <xdr:row>3</xdr:row>
      <xdr:rowOff>47625</xdr:rowOff>
    </xdr:to>
    <xdr:sp>
      <xdr:nvSpPr>
        <xdr:cNvPr id="33" name="Testo 47"/>
        <xdr:cNvSpPr txBox="1">
          <a:spLocks noChangeArrowheads="1"/>
        </xdr:cNvSpPr>
      </xdr:nvSpPr>
      <xdr:spPr>
        <a:xfrm>
          <a:off x="4467225" y="390525"/>
          <a:ext cx="381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34" name="Testo 50"/>
        <xdr:cNvSpPr txBox="1">
          <a:spLocks noChangeArrowheads="1"/>
        </xdr:cNvSpPr>
      </xdr:nvSpPr>
      <xdr:spPr>
        <a:xfrm>
          <a:off x="4467225" y="400050"/>
          <a:ext cx="3810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629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Testo 21"/>
        <xdr:cNvSpPr txBox="1">
          <a:spLocks noChangeArrowheads="1"/>
        </xdr:cNvSpPr>
      </xdr:nvSpPr>
      <xdr:spPr>
        <a:xfrm>
          <a:off x="685800" y="0"/>
          <a:ext cx="4943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per i quali l'Autorità giudiziaria ha iniziato l'azione penale, commessi nei comuni capoluoghi e negli altri comuni, secondo la specie del delitto - Anno 1997
</a:t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6" name="Testo 24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7" name="Testo 25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8" name="Testo 2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" name="Testo 2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0" name="Testo 2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1" name="Testo 29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" name="Testo 3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3" name="Testo 3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" name="Testo 3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" name="Testo 33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6" name="Testo 34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7" name="Testo 35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8" name="Testo 3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9" name="Testo 3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0" name="Testo 3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1" name="Testo 39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2" name="Testo 4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3" name="Testo 4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4" name="Testo 4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5" name="Testo 43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6" name="Testo 4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7" name="Testo 4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8" name="Testo 4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39" name="Testo 4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0" name="Testo 3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1" name="Testo 3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2" name="Testo 4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3" name="Testo 4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4" name="Testo 51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45" name="Testo 53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6" name="Testo 5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7" name="Testo 5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8" name="Testo 59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9" name="Testo 60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0" name="Testo 61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1" name="Testo 62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2" name="Testo 63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3" name="Testo 6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4" name="Testo 6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5" name="Testo 6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6" name="Testo 6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7" name="Testo 6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8" name="Testo 69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59" name="Testo 7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60" name="Testo 71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61" name="Testo 7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</xdr:row>
      <xdr:rowOff>123825</xdr:rowOff>
    </xdr:from>
    <xdr:to>
      <xdr:col>1</xdr:col>
      <xdr:colOff>28575</xdr:colOff>
      <xdr:row>3</xdr:row>
      <xdr:rowOff>47625</xdr:rowOff>
    </xdr:to>
    <xdr:sp>
      <xdr:nvSpPr>
        <xdr:cNvPr id="62" name="Testo 46"/>
        <xdr:cNvSpPr txBox="1">
          <a:spLocks noChangeArrowheads="1"/>
        </xdr:cNvSpPr>
      </xdr:nvSpPr>
      <xdr:spPr>
        <a:xfrm>
          <a:off x="742950" y="400050"/>
          <a:ext cx="18669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63" name="Testo 48"/>
        <xdr:cNvSpPr txBox="1">
          <a:spLocks noChangeArrowheads="1"/>
        </xdr:cNvSpPr>
      </xdr:nvSpPr>
      <xdr:spPr>
        <a:xfrm>
          <a:off x="2581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4" name="Testo 6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5" name="Testo 10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6" name="Testo 2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7" name="Testo 2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8" name="Testo 2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69" name="Testo 29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0" name="Testo 3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1" name="Testo 3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2" name="Testo 3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3" name="Testo 33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4" name="Testo 4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5" name="Testo 4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6" name="Testo 4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7" name="Testo 4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8" name="Testo 3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79" name="Testo 3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80" name="Testo 4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81" name="Testo 4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82" name="Testo 51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83" name="Testo 53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4" name="Testo 5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5" name="Testo 5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6" name="Testo 59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7" name="Testo 60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8" name="Testo 61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89" name="Testo 62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0" name="Testo 63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1" name="Testo 6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2" name="Testo 6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3" name="Testo 6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4" name="Testo 6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5" name="Testo 6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6" name="Testo 69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7" name="Testo 7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8" name="Testo 71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99" name="Testo 7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2</xdr:row>
      <xdr:rowOff>123825</xdr:rowOff>
    </xdr:from>
    <xdr:to>
      <xdr:col>1</xdr:col>
      <xdr:colOff>28575</xdr:colOff>
      <xdr:row>3</xdr:row>
      <xdr:rowOff>47625</xdr:rowOff>
    </xdr:to>
    <xdr:sp>
      <xdr:nvSpPr>
        <xdr:cNvPr id="100" name="Testo 46"/>
        <xdr:cNvSpPr txBox="1">
          <a:spLocks noChangeArrowheads="1"/>
        </xdr:cNvSpPr>
      </xdr:nvSpPr>
      <xdr:spPr>
        <a:xfrm>
          <a:off x="742950" y="400050"/>
          <a:ext cx="18669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101" name="Testo 48"/>
        <xdr:cNvSpPr txBox="1">
          <a:spLocks noChangeArrowheads="1"/>
        </xdr:cNvSpPr>
      </xdr:nvSpPr>
      <xdr:spPr>
        <a:xfrm>
          <a:off x="2581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2" name="Testo 2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3" name="Testo 2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4" name="Testo 2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5" name="Testo 29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6" name="Testo 3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7" name="Testo 3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8" name="Testo 4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09" name="Testo 4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0" name="Testo 51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11" name="Testo 53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2" name="Testo 5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3" name="Testo 5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4" name="Testo 59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5" name="Testo 60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6" name="Testo 61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7" name="Testo 62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8" name="Testo 63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19" name="Testo 6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0" name="Testo 6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1" name="Testo 6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2" name="Testo 6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3" name="Testo 6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4" name="Testo 69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5" name="Testo 7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6" name="Testo 71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27" name="Testo 7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28" name="Testo 73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29" name="Testo 74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0" name="Testo 7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1" name="Testo 7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2" name="Testo 7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3" name="Testo 7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4" name="Testo 79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5" name="Testo 8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6" name="Testo 81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7" name="Testo 8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8" name="Testo 83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39" name="Testo 8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0" name="Testo 8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1" name="Testo 8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2" name="Testo 87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3" name="Testo 88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4" name="Testo 89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5" name="Testo 90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46" name="Testo 9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47" name="Testo 9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48" name="Testo 93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49" name="Testo 9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0" name="Testo 2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1" name="Testo 2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2" name="Testo 2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3" name="Testo 29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4" name="Testo 3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5" name="Testo 3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6" name="Testo 40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7" name="Testo 4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8" name="Testo 51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59" name="Testo 53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0" name="Testo 5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1" name="Testo 5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2" name="Testo 59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3" name="Testo 60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4" name="Testo 61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5" name="Testo 62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6" name="Testo 63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7" name="Testo 6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8" name="Testo 6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69" name="Testo 6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0" name="Testo 6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1" name="Testo 6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2" name="Testo 69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3" name="Testo 7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4" name="Testo 71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5" name="Testo 7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76" name="Testo 73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77" name="Testo 74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8" name="Testo 7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79" name="Testo 7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0" name="Testo 77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1" name="Testo 78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2" name="Testo 79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3" name="Testo 8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4" name="Testo 81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5" name="Testo 8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6" name="Testo 83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7" name="Testo 8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8" name="Testo 8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89" name="Testo 8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0" name="Testo 87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1" name="Testo 88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2" name="Testo 89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93" name="Testo 90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4" name="Testo 9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5" name="Testo 9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6" name="Testo 93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7" name="Testo 9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8" name="Testo 6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199" name="Testo 10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0" name="Testo 23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1" name="Testo 2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2" name="Testo 26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3" name="Testo 27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4" name="Testo 3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5" name="Testo 31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6" name="Testo 3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7" name="Testo 33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8" name="Testo 3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09" name="Testo 3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0" name="Testo 38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1" name="Testo 39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2" name="Testo 42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3" name="Testo 43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4" name="Testo 4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15" name="Testo 45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2</xdr:row>
      <xdr:rowOff>104775</xdr:rowOff>
    </xdr:from>
    <xdr:to>
      <xdr:col>1</xdr:col>
      <xdr:colOff>28575</xdr:colOff>
      <xdr:row>3</xdr:row>
      <xdr:rowOff>9525</xdr:rowOff>
    </xdr:to>
    <xdr:sp>
      <xdr:nvSpPr>
        <xdr:cNvPr id="216" name="Testo 46"/>
        <xdr:cNvSpPr txBox="1">
          <a:spLocks noChangeArrowheads="1"/>
        </xdr:cNvSpPr>
      </xdr:nvSpPr>
      <xdr:spPr>
        <a:xfrm>
          <a:off x="695325" y="381000"/>
          <a:ext cx="191452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66675</xdr:colOff>
      <xdr:row>3</xdr:row>
      <xdr:rowOff>28575</xdr:rowOff>
    </xdr:to>
    <xdr:sp>
      <xdr:nvSpPr>
        <xdr:cNvPr id="217" name="Testo 48"/>
        <xdr:cNvSpPr txBox="1">
          <a:spLocks noChangeArrowheads="1"/>
        </xdr:cNvSpPr>
      </xdr:nvSpPr>
      <xdr:spPr>
        <a:xfrm>
          <a:off x="2581275" y="390525"/>
          <a:ext cx="66675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18" name="Testo 5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19" name="Testo 5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0" name="Testo 5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1" name="Testo 5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2" name="Testo 9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3" name="Testo 9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4" name="Testo 9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5" name="Testo 9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6" name="Testo 6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27" name="Testo 10"/>
        <xdr:cNvSpPr txBox="1">
          <a:spLocks noChangeArrowheads="1"/>
        </xdr:cNvSpPr>
      </xdr:nvSpPr>
      <xdr:spPr>
        <a:xfrm>
          <a:off x="542925" y="4124325"/>
          <a:ext cx="2828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8" name="Testo 23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29" name="Testo 2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0" name="Testo 26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1" name="Testo 27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2" name="Testo 30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3" name="Testo 31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4" name="Testo 32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5" name="Testo 33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6" name="Testo 35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7" name="Testo 36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8" name="Testo 38"/>
        <xdr:cNvSpPr txBox="1">
          <a:spLocks noChangeArrowheads="1"/>
        </xdr:cNvSpPr>
      </xdr:nvSpPr>
      <xdr:spPr>
        <a:xfrm>
          <a:off x="3114675" y="412432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39" name="Testo 39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40" name="Testo 42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41" name="Testo 43"/>
        <xdr:cNvSpPr txBox="1">
          <a:spLocks noChangeArrowheads="1"/>
        </xdr:cNvSpPr>
      </xdr:nvSpPr>
      <xdr:spPr>
        <a:xfrm>
          <a:off x="3124200" y="4124325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42" name="Testo 44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43" name="Testo 45"/>
        <xdr:cNvSpPr txBox="1">
          <a:spLocks noChangeArrowheads="1"/>
        </xdr:cNvSpPr>
      </xdr:nvSpPr>
      <xdr:spPr>
        <a:xfrm>
          <a:off x="3343275" y="412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44" name="Testo 48"/>
        <xdr:cNvSpPr txBox="1">
          <a:spLocks noChangeArrowheads="1"/>
        </xdr:cNvSpPr>
      </xdr:nvSpPr>
      <xdr:spPr>
        <a:xfrm>
          <a:off x="2581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5" name="Testo 52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6" name="Testo 5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7" name="Testo 5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8" name="Testo 5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49" name="Testo 9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0" name="Testo 96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1" name="Testo 9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2" name="Testo 98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3" name="Testo 7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4" name="Testo 11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5" name="Testo 14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28575</xdr:colOff>
      <xdr:row>37</xdr:row>
      <xdr:rowOff>0</xdr:rowOff>
    </xdr:to>
    <xdr:sp>
      <xdr:nvSpPr>
        <xdr:cNvPr id="256" name="Testo 15"/>
        <xdr:cNvSpPr txBox="1">
          <a:spLocks noChangeArrowheads="1"/>
        </xdr:cNvSpPr>
      </xdr:nvSpPr>
      <xdr:spPr>
        <a:xfrm>
          <a:off x="3343275" y="4124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38100</xdr:colOff>
      <xdr:row>3</xdr:row>
      <xdr:rowOff>47625</xdr:rowOff>
    </xdr:to>
    <xdr:sp>
      <xdr:nvSpPr>
        <xdr:cNvPr id="257" name="Testo 47"/>
        <xdr:cNvSpPr txBox="1">
          <a:spLocks noChangeArrowheads="1"/>
        </xdr:cNvSpPr>
      </xdr:nvSpPr>
      <xdr:spPr>
        <a:xfrm>
          <a:off x="258127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58" name="Testo 50"/>
        <xdr:cNvSpPr txBox="1">
          <a:spLocks noChangeArrowheads="1"/>
        </xdr:cNvSpPr>
      </xdr:nvSpPr>
      <xdr:spPr>
        <a:xfrm>
          <a:off x="2581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259" name="Testo 102"/>
        <xdr:cNvSpPr txBox="1">
          <a:spLocks noChangeArrowheads="1"/>
        </xdr:cNvSpPr>
      </xdr:nvSpPr>
      <xdr:spPr>
        <a:xfrm>
          <a:off x="3343275" y="44386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260" name="Testo 103"/>
        <xdr:cNvSpPr txBox="1">
          <a:spLocks noChangeArrowheads="1"/>
        </xdr:cNvSpPr>
      </xdr:nvSpPr>
      <xdr:spPr>
        <a:xfrm>
          <a:off x="3343275" y="44386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261" name="Testo 104"/>
        <xdr:cNvSpPr txBox="1">
          <a:spLocks noChangeArrowheads="1"/>
        </xdr:cNvSpPr>
      </xdr:nvSpPr>
      <xdr:spPr>
        <a:xfrm>
          <a:off x="3343275" y="44386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28575</xdr:colOff>
      <xdr:row>40</xdr:row>
      <xdr:rowOff>0</xdr:rowOff>
    </xdr:to>
    <xdr:sp>
      <xdr:nvSpPr>
        <xdr:cNvPr id="262" name="Testo 105"/>
        <xdr:cNvSpPr txBox="1">
          <a:spLocks noChangeArrowheads="1"/>
        </xdr:cNvSpPr>
      </xdr:nvSpPr>
      <xdr:spPr>
        <a:xfrm>
          <a:off x="3343275" y="44386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263" name="Testo 7"/>
        <xdr:cNvSpPr txBox="1">
          <a:spLocks noChangeArrowheads="1"/>
        </xdr:cNvSpPr>
      </xdr:nvSpPr>
      <xdr:spPr>
        <a:xfrm>
          <a:off x="4867275" y="4962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264" name="Testo 11"/>
        <xdr:cNvSpPr txBox="1">
          <a:spLocks noChangeArrowheads="1"/>
        </xdr:cNvSpPr>
      </xdr:nvSpPr>
      <xdr:spPr>
        <a:xfrm>
          <a:off x="4867275" y="4962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265" name="Testo 14"/>
        <xdr:cNvSpPr txBox="1">
          <a:spLocks noChangeArrowheads="1"/>
        </xdr:cNvSpPr>
      </xdr:nvSpPr>
      <xdr:spPr>
        <a:xfrm>
          <a:off x="4867275" y="4962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266" name="Testo 15"/>
        <xdr:cNvSpPr txBox="1">
          <a:spLocks noChangeArrowheads="1"/>
        </xdr:cNvSpPr>
      </xdr:nvSpPr>
      <xdr:spPr>
        <a:xfrm>
          <a:off x="4867275" y="49625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267" name="Testo 47"/>
        <xdr:cNvSpPr txBox="1">
          <a:spLocks noChangeArrowheads="1"/>
        </xdr:cNvSpPr>
      </xdr:nvSpPr>
      <xdr:spPr>
        <a:xfrm>
          <a:off x="410527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68" name="Testo 50"/>
        <xdr:cNvSpPr txBox="1">
          <a:spLocks noChangeArrowheads="1"/>
        </xdr:cNvSpPr>
      </xdr:nvSpPr>
      <xdr:spPr>
        <a:xfrm>
          <a:off x="4105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269" name="Testo 102"/>
        <xdr:cNvSpPr txBox="1">
          <a:spLocks noChangeArrowheads="1"/>
        </xdr:cNvSpPr>
      </xdr:nvSpPr>
      <xdr:spPr>
        <a:xfrm>
          <a:off x="4867275" y="5381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270" name="Testo 103"/>
        <xdr:cNvSpPr txBox="1">
          <a:spLocks noChangeArrowheads="1"/>
        </xdr:cNvSpPr>
      </xdr:nvSpPr>
      <xdr:spPr>
        <a:xfrm>
          <a:off x="4867275" y="5381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271" name="Testo 104"/>
        <xdr:cNvSpPr txBox="1">
          <a:spLocks noChangeArrowheads="1"/>
        </xdr:cNvSpPr>
      </xdr:nvSpPr>
      <xdr:spPr>
        <a:xfrm>
          <a:off x="4867275" y="5381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28575</xdr:colOff>
      <xdr:row>49</xdr:row>
      <xdr:rowOff>0</xdr:rowOff>
    </xdr:to>
    <xdr:sp>
      <xdr:nvSpPr>
        <xdr:cNvPr id="272" name="Testo 105"/>
        <xdr:cNvSpPr txBox="1">
          <a:spLocks noChangeArrowheads="1"/>
        </xdr:cNvSpPr>
      </xdr:nvSpPr>
      <xdr:spPr>
        <a:xfrm>
          <a:off x="4867275" y="53816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73" name="Testo 48"/>
        <xdr:cNvSpPr txBox="1">
          <a:spLocks noChangeArrowheads="1"/>
        </xdr:cNvSpPr>
      </xdr:nvSpPr>
      <xdr:spPr>
        <a:xfrm>
          <a:off x="4105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274" name="Testo 47"/>
        <xdr:cNvSpPr txBox="1">
          <a:spLocks noChangeArrowheads="1"/>
        </xdr:cNvSpPr>
      </xdr:nvSpPr>
      <xdr:spPr>
        <a:xfrm>
          <a:off x="410527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75" name="Testo 50"/>
        <xdr:cNvSpPr txBox="1">
          <a:spLocks noChangeArrowheads="1"/>
        </xdr:cNvSpPr>
      </xdr:nvSpPr>
      <xdr:spPr>
        <a:xfrm>
          <a:off x="4105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276" name="Testo 48"/>
        <xdr:cNvSpPr txBox="1">
          <a:spLocks noChangeArrowheads="1"/>
        </xdr:cNvSpPr>
      </xdr:nvSpPr>
      <xdr:spPr>
        <a:xfrm>
          <a:off x="410527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277" name="Testo 47"/>
        <xdr:cNvSpPr txBox="1">
          <a:spLocks noChangeArrowheads="1"/>
        </xdr:cNvSpPr>
      </xdr:nvSpPr>
      <xdr:spPr>
        <a:xfrm>
          <a:off x="410527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" name="Testo 8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sto 12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4" name="Testo 13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5" name="Testo 16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6" name="Testo 17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7" name="Testo 18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8" name="Testo 19"/>
        <xdr:cNvSpPr txBox="1">
          <a:spLocks noChangeArrowheads="1"/>
        </xdr:cNvSpPr>
      </xdr:nvSpPr>
      <xdr:spPr>
        <a:xfrm>
          <a:off x="5686425" y="4095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Testo 21"/>
        <xdr:cNvSpPr txBox="1">
          <a:spLocks noChangeArrowheads="1"/>
        </xdr:cNvSpPr>
      </xdr:nvSpPr>
      <xdr:spPr>
        <a:xfrm>
          <a:off x="685800" y="0"/>
          <a:ext cx="500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per i quali l'Autorità giudiziaria ha iniziato l'azione penale, commessi nei comuni capoluoghi e negli altri comuni, secondo la specie del delitto - Anno 1997
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2638425" y="49339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11" name="Testo 11"/>
        <xdr:cNvSpPr txBox="1">
          <a:spLocks noChangeArrowheads="1"/>
        </xdr:cNvSpPr>
      </xdr:nvSpPr>
      <xdr:spPr>
        <a:xfrm>
          <a:off x="2638425" y="49339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12" name="Testo 14"/>
        <xdr:cNvSpPr txBox="1">
          <a:spLocks noChangeArrowheads="1"/>
        </xdr:cNvSpPr>
      </xdr:nvSpPr>
      <xdr:spPr>
        <a:xfrm>
          <a:off x="2638425" y="49339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>
      <xdr:nvSpPr>
        <xdr:cNvPr id="13" name="Testo 15"/>
        <xdr:cNvSpPr txBox="1">
          <a:spLocks noChangeArrowheads="1"/>
        </xdr:cNvSpPr>
      </xdr:nvSpPr>
      <xdr:spPr>
        <a:xfrm>
          <a:off x="2638425" y="49339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38100</xdr:colOff>
      <xdr:row>3</xdr:row>
      <xdr:rowOff>47625</xdr:rowOff>
    </xdr:to>
    <xdr:sp>
      <xdr:nvSpPr>
        <xdr:cNvPr id="14" name="Testo 47"/>
        <xdr:cNvSpPr txBox="1">
          <a:spLocks noChangeArrowheads="1"/>
        </xdr:cNvSpPr>
      </xdr:nvSpPr>
      <xdr:spPr>
        <a:xfrm>
          <a:off x="20288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15" name="Testo 50"/>
        <xdr:cNvSpPr txBox="1">
          <a:spLocks noChangeArrowheads="1"/>
        </xdr:cNvSpPr>
      </xdr:nvSpPr>
      <xdr:spPr>
        <a:xfrm>
          <a:off x="20288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>
      <xdr:nvSpPr>
        <xdr:cNvPr id="16" name="Testo 102"/>
        <xdr:cNvSpPr txBox="1">
          <a:spLocks noChangeArrowheads="1"/>
        </xdr:cNvSpPr>
      </xdr:nvSpPr>
      <xdr:spPr>
        <a:xfrm>
          <a:off x="2638425" y="5353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>
      <xdr:nvSpPr>
        <xdr:cNvPr id="17" name="Testo 103"/>
        <xdr:cNvSpPr txBox="1">
          <a:spLocks noChangeArrowheads="1"/>
        </xdr:cNvSpPr>
      </xdr:nvSpPr>
      <xdr:spPr>
        <a:xfrm>
          <a:off x="2638425" y="5353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>
      <xdr:nvSpPr>
        <xdr:cNvPr id="18" name="Testo 104"/>
        <xdr:cNvSpPr txBox="1">
          <a:spLocks noChangeArrowheads="1"/>
        </xdr:cNvSpPr>
      </xdr:nvSpPr>
      <xdr:spPr>
        <a:xfrm>
          <a:off x="2638425" y="5353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28575</xdr:colOff>
      <xdr:row>49</xdr:row>
      <xdr:rowOff>0</xdr:rowOff>
    </xdr:to>
    <xdr:sp>
      <xdr:nvSpPr>
        <xdr:cNvPr id="19" name="Testo 105"/>
        <xdr:cNvSpPr txBox="1">
          <a:spLocks noChangeArrowheads="1"/>
        </xdr:cNvSpPr>
      </xdr:nvSpPr>
      <xdr:spPr>
        <a:xfrm>
          <a:off x="2638425" y="53530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0" name="Testo 48"/>
        <xdr:cNvSpPr txBox="1">
          <a:spLocks noChangeArrowheads="1"/>
        </xdr:cNvSpPr>
      </xdr:nvSpPr>
      <xdr:spPr>
        <a:xfrm>
          <a:off x="20288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21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22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38100</xdr:colOff>
      <xdr:row>3</xdr:row>
      <xdr:rowOff>47625</xdr:rowOff>
    </xdr:to>
    <xdr:sp>
      <xdr:nvSpPr>
        <xdr:cNvPr id="23" name="Testo 47"/>
        <xdr:cNvSpPr txBox="1">
          <a:spLocks noChangeArrowheads="1"/>
        </xdr:cNvSpPr>
      </xdr:nvSpPr>
      <xdr:spPr>
        <a:xfrm>
          <a:off x="20288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4" name="Testo 50"/>
        <xdr:cNvSpPr txBox="1">
          <a:spLocks noChangeArrowheads="1"/>
        </xdr:cNvSpPr>
      </xdr:nvSpPr>
      <xdr:spPr>
        <a:xfrm>
          <a:off x="20288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5" name="Testo 48"/>
        <xdr:cNvSpPr txBox="1">
          <a:spLocks noChangeArrowheads="1"/>
        </xdr:cNvSpPr>
      </xdr:nvSpPr>
      <xdr:spPr>
        <a:xfrm>
          <a:off x="20288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26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27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114300</xdr:rowOff>
    </xdr:from>
    <xdr:to>
      <xdr:col>1</xdr:col>
      <xdr:colOff>38100</xdr:colOff>
      <xdr:row>3</xdr:row>
      <xdr:rowOff>47625</xdr:rowOff>
    </xdr:to>
    <xdr:sp>
      <xdr:nvSpPr>
        <xdr:cNvPr id="28" name="Testo 47"/>
        <xdr:cNvSpPr txBox="1">
          <a:spLocks noChangeArrowheads="1"/>
        </xdr:cNvSpPr>
      </xdr:nvSpPr>
      <xdr:spPr>
        <a:xfrm>
          <a:off x="20288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123825</xdr:rowOff>
    </xdr:from>
    <xdr:to>
      <xdr:col>1</xdr:col>
      <xdr:colOff>38100</xdr:colOff>
      <xdr:row>3</xdr:row>
      <xdr:rowOff>28575</xdr:rowOff>
    </xdr:to>
    <xdr:sp>
      <xdr:nvSpPr>
        <xdr:cNvPr id="29" name="Testo 50"/>
        <xdr:cNvSpPr txBox="1">
          <a:spLocks noChangeArrowheads="1"/>
        </xdr:cNvSpPr>
      </xdr:nvSpPr>
      <xdr:spPr>
        <a:xfrm>
          <a:off x="20288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0" name="Testo 46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1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2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3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4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5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6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7" name="Testo 46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8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39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40" name="Testo 47"/>
        <xdr:cNvSpPr txBox="1">
          <a:spLocks noChangeArrowheads="1"/>
        </xdr:cNvSpPr>
      </xdr:nvSpPr>
      <xdr:spPr>
        <a:xfrm>
          <a:off x="32480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41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42" name="Testo 50"/>
        <xdr:cNvSpPr txBox="1">
          <a:spLocks noChangeArrowheads="1"/>
        </xdr:cNvSpPr>
      </xdr:nvSpPr>
      <xdr:spPr>
        <a:xfrm>
          <a:off x="32480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43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44" name="Testo 46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45" name="Testo 48"/>
        <xdr:cNvSpPr txBox="1">
          <a:spLocks noChangeArrowheads="1"/>
        </xdr:cNvSpPr>
      </xdr:nvSpPr>
      <xdr:spPr>
        <a:xfrm>
          <a:off x="32480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46" name="Testo 47"/>
        <xdr:cNvSpPr txBox="1">
          <a:spLocks noChangeArrowheads="1"/>
        </xdr:cNvSpPr>
      </xdr:nvSpPr>
      <xdr:spPr>
        <a:xfrm>
          <a:off x="32480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47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48" name="Testo 50"/>
        <xdr:cNvSpPr txBox="1">
          <a:spLocks noChangeArrowheads="1"/>
        </xdr:cNvSpPr>
      </xdr:nvSpPr>
      <xdr:spPr>
        <a:xfrm>
          <a:off x="32480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49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50" name="Testo 46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51" name="Testo 48"/>
        <xdr:cNvSpPr txBox="1">
          <a:spLocks noChangeArrowheads="1"/>
        </xdr:cNvSpPr>
      </xdr:nvSpPr>
      <xdr:spPr>
        <a:xfrm>
          <a:off x="32480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38100</xdr:colOff>
      <xdr:row>3</xdr:row>
      <xdr:rowOff>47625</xdr:rowOff>
    </xdr:to>
    <xdr:sp>
      <xdr:nvSpPr>
        <xdr:cNvPr id="52" name="Testo 47"/>
        <xdr:cNvSpPr txBox="1">
          <a:spLocks noChangeArrowheads="1"/>
        </xdr:cNvSpPr>
      </xdr:nvSpPr>
      <xdr:spPr>
        <a:xfrm>
          <a:off x="32480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53" name="Testo 4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123825</xdr:rowOff>
    </xdr:from>
    <xdr:to>
      <xdr:col>3</xdr:col>
      <xdr:colOff>38100</xdr:colOff>
      <xdr:row>3</xdr:row>
      <xdr:rowOff>28575</xdr:rowOff>
    </xdr:to>
    <xdr:sp>
      <xdr:nvSpPr>
        <xdr:cNvPr id="54" name="Testo 50"/>
        <xdr:cNvSpPr txBox="1">
          <a:spLocks noChangeArrowheads="1"/>
        </xdr:cNvSpPr>
      </xdr:nvSpPr>
      <xdr:spPr>
        <a:xfrm>
          <a:off x="32480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2</xdr:row>
      <xdr:rowOff>123825</xdr:rowOff>
    </xdr:from>
    <xdr:to>
      <xdr:col>1</xdr:col>
      <xdr:colOff>28575</xdr:colOff>
      <xdr:row>3</xdr:row>
      <xdr:rowOff>57150</xdr:rowOff>
    </xdr:to>
    <xdr:sp>
      <xdr:nvSpPr>
        <xdr:cNvPr id="55" name="Testo 99"/>
        <xdr:cNvSpPr txBox="1">
          <a:spLocks noChangeArrowheads="1"/>
        </xdr:cNvSpPr>
      </xdr:nvSpPr>
      <xdr:spPr>
        <a:xfrm>
          <a:off x="600075" y="400050"/>
          <a:ext cx="145732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</xdr:row>
      <xdr:rowOff>133350</xdr:rowOff>
    </xdr:from>
    <xdr:to>
      <xdr:col>5</xdr:col>
      <xdr:colOff>38100</xdr:colOff>
      <xdr:row>3</xdr:row>
      <xdr:rowOff>38100</xdr:rowOff>
    </xdr:to>
    <xdr:sp>
      <xdr:nvSpPr>
        <xdr:cNvPr id="56" name="Testo 50"/>
        <xdr:cNvSpPr txBox="1">
          <a:spLocks noChangeArrowheads="1"/>
        </xdr:cNvSpPr>
      </xdr:nvSpPr>
      <xdr:spPr>
        <a:xfrm>
          <a:off x="4448175" y="409575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38100</xdr:colOff>
      <xdr:row>3</xdr:row>
      <xdr:rowOff>47625</xdr:rowOff>
    </xdr:to>
    <xdr:sp>
      <xdr:nvSpPr>
        <xdr:cNvPr id="57" name="Testo 47"/>
        <xdr:cNvSpPr txBox="1">
          <a:spLocks noChangeArrowheads="1"/>
        </xdr:cNvSpPr>
      </xdr:nvSpPr>
      <xdr:spPr>
        <a:xfrm>
          <a:off x="44672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58" name="Testo 50"/>
        <xdr:cNvSpPr txBox="1">
          <a:spLocks noChangeArrowheads="1"/>
        </xdr:cNvSpPr>
      </xdr:nvSpPr>
      <xdr:spPr>
        <a:xfrm>
          <a:off x="44672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59" name="Testo 48"/>
        <xdr:cNvSpPr txBox="1">
          <a:spLocks noChangeArrowheads="1"/>
        </xdr:cNvSpPr>
      </xdr:nvSpPr>
      <xdr:spPr>
        <a:xfrm>
          <a:off x="44672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38100</xdr:colOff>
      <xdr:row>3</xdr:row>
      <xdr:rowOff>47625</xdr:rowOff>
    </xdr:to>
    <xdr:sp>
      <xdr:nvSpPr>
        <xdr:cNvPr id="60" name="Testo 47"/>
        <xdr:cNvSpPr txBox="1">
          <a:spLocks noChangeArrowheads="1"/>
        </xdr:cNvSpPr>
      </xdr:nvSpPr>
      <xdr:spPr>
        <a:xfrm>
          <a:off x="44672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61" name="Testo 50"/>
        <xdr:cNvSpPr txBox="1">
          <a:spLocks noChangeArrowheads="1"/>
        </xdr:cNvSpPr>
      </xdr:nvSpPr>
      <xdr:spPr>
        <a:xfrm>
          <a:off x="44672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62" name="Testo 48"/>
        <xdr:cNvSpPr txBox="1">
          <a:spLocks noChangeArrowheads="1"/>
        </xdr:cNvSpPr>
      </xdr:nvSpPr>
      <xdr:spPr>
        <a:xfrm>
          <a:off x="44672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38100</xdr:colOff>
      <xdr:row>3</xdr:row>
      <xdr:rowOff>47625</xdr:rowOff>
    </xdr:to>
    <xdr:sp>
      <xdr:nvSpPr>
        <xdr:cNvPr id="63" name="Testo 47"/>
        <xdr:cNvSpPr txBox="1">
          <a:spLocks noChangeArrowheads="1"/>
        </xdr:cNvSpPr>
      </xdr:nvSpPr>
      <xdr:spPr>
        <a:xfrm>
          <a:off x="4467225" y="390525"/>
          <a:ext cx="3810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123825</xdr:rowOff>
    </xdr:from>
    <xdr:to>
      <xdr:col>5</xdr:col>
      <xdr:colOff>38100</xdr:colOff>
      <xdr:row>3</xdr:row>
      <xdr:rowOff>28575</xdr:rowOff>
    </xdr:to>
    <xdr:sp>
      <xdr:nvSpPr>
        <xdr:cNvPr id="64" name="Testo 50"/>
        <xdr:cNvSpPr txBox="1">
          <a:spLocks noChangeArrowheads="1"/>
        </xdr:cNvSpPr>
      </xdr:nvSpPr>
      <xdr:spPr>
        <a:xfrm>
          <a:off x="4467225" y="400050"/>
          <a:ext cx="3810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</xdr:row>
      <xdr:rowOff>133350</xdr:rowOff>
    </xdr:from>
    <xdr:to>
      <xdr:col>7</xdr:col>
      <xdr:colOff>38100</xdr:colOff>
      <xdr:row>3</xdr:row>
      <xdr:rowOff>38100</xdr:rowOff>
    </xdr:to>
    <xdr:sp>
      <xdr:nvSpPr>
        <xdr:cNvPr id="65" name="Testo 50"/>
        <xdr:cNvSpPr txBox="1">
          <a:spLocks noChangeArrowheads="1"/>
        </xdr:cNvSpPr>
      </xdr:nvSpPr>
      <xdr:spPr>
        <a:xfrm>
          <a:off x="5667375" y="409575"/>
          <a:ext cx="57150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104775</xdr:rowOff>
    </xdr:from>
    <xdr:to>
      <xdr:col>1</xdr:col>
      <xdr:colOff>28575</xdr:colOff>
      <xdr:row>3</xdr:row>
      <xdr:rowOff>19050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42925" y="50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104775</xdr:rowOff>
    </xdr:from>
    <xdr:to>
      <xdr:col>1</xdr:col>
      <xdr:colOff>28575</xdr:colOff>
      <xdr:row>3</xdr:row>
      <xdr:rowOff>19050</xdr:rowOff>
    </xdr:to>
    <xdr:sp>
      <xdr:nvSpPr>
        <xdr:cNvPr id="2" name="Testo 3"/>
        <xdr:cNvSpPr txBox="1">
          <a:spLocks noChangeArrowheads="1"/>
        </xdr:cNvSpPr>
      </xdr:nvSpPr>
      <xdr:spPr>
        <a:xfrm>
          <a:off x="542925" y="50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</xdr:row>
      <xdr:rowOff>104775</xdr:rowOff>
    </xdr:from>
    <xdr:to>
      <xdr:col>1</xdr:col>
      <xdr:colOff>19050</xdr:colOff>
      <xdr:row>3</xdr:row>
      <xdr:rowOff>19050</xdr:rowOff>
    </xdr:to>
    <xdr:sp>
      <xdr:nvSpPr>
        <xdr:cNvPr id="3" name="Testo 4"/>
        <xdr:cNvSpPr txBox="1">
          <a:spLocks noChangeArrowheads="1"/>
        </xdr:cNvSpPr>
      </xdr:nvSpPr>
      <xdr:spPr>
        <a:xfrm>
          <a:off x="533400" y="50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95250</xdr:rowOff>
    </xdr:from>
    <xdr:to>
      <xdr:col>3</xdr:col>
      <xdr:colOff>66675</xdr:colOff>
      <xdr:row>3</xdr:row>
      <xdr:rowOff>28575</xdr:rowOff>
    </xdr:to>
    <xdr:sp>
      <xdr:nvSpPr>
        <xdr:cNvPr id="4" name="Testo 5"/>
        <xdr:cNvSpPr txBox="1">
          <a:spLocks noChangeArrowheads="1"/>
        </xdr:cNvSpPr>
      </xdr:nvSpPr>
      <xdr:spPr>
        <a:xfrm>
          <a:off x="1762125" y="495300"/>
          <a:ext cx="666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7" name="Testo 8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32</xdr:row>
      <xdr:rowOff>114300</xdr:rowOff>
    </xdr:from>
    <xdr:to>
      <xdr:col>3</xdr:col>
      <xdr:colOff>28575</xdr:colOff>
      <xdr:row>33</xdr:row>
      <xdr:rowOff>28575</xdr:rowOff>
    </xdr:to>
    <xdr:sp>
      <xdr:nvSpPr>
        <xdr:cNvPr id="8" name="Testo 9"/>
        <xdr:cNvSpPr txBox="1">
          <a:spLocks noChangeArrowheads="1"/>
        </xdr:cNvSpPr>
      </xdr:nvSpPr>
      <xdr:spPr>
        <a:xfrm>
          <a:off x="1762125" y="432435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11" name="Testo 12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32</xdr:row>
      <xdr:rowOff>114300</xdr:rowOff>
    </xdr:from>
    <xdr:to>
      <xdr:col>3</xdr:col>
      <xdr:colOff>28575</xdr:colOff>
      <xdr:row>33</xdr:row>
      <xdr:rowOff>28575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1762125" y="432435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13" name="Testo 14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14" name="Testo 15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15" name="Testo 16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16" name="Testo 17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32</xdr:row>
      <xdr:rowOff>104775</xdr:rowOff>
    </xdr:from>
    <xdr:to>
      <xdr:col>3</xdr:col>
      <xdr:colOff>28575</xdr:colOff>
      <xdr:row>33</xdr:row>
      <xdr:rowOff>19050</xdr:rowOff>
    </xdr:to>
    <xdr:sp>
      <xdr:nvSpPr>
        <xdr:cNvPr id="17" name="Testo 18"/>
        <xdr:cNvSpPr txBox="1">
          <a:spLocks noChangeArrowheads="1"/>
        </xdr:cNvSpPr>
      </xdr:nvSpPr>
      <xdr:spPr>
        <a:xfrm>
          <a:off x="1762125" y="431482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32</xdr:row>
      <xdr:rowOff>104775</xdr:rowOff>
    </xdr:from>
    <xdr:to>
      <xdr:col>3</xdr:col>
      <xdr:colOff>28575</xdr:colOff>
      <xdr:row>33</xdr:row>
      <xdr:rowOff>19050</xdr:rowOff>
    </xdr:to>
    <xdr:sp>
      <xdr:nvSpPr>
        <xdr:cNvPr id="18" name="Testo 19"/>
        <xdr:cNvSpPr txBox="1">
          <a:spLocks noChangeArrowheads="1"/>
        </xdr:cNvSpPr>
      </xdr:nvSpPr>
      <xdr:spPr>
        <a:xfrm>
          <a:off x="1762125" y="431482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0</xdr:rowOff>
    </xdr:from>
    <xdr:to>
      <xdr:col>10</xdr:col>
      <xdr:colOff>457200</xdr:colOff>
      <xdr:row>1</xdr:row>
      <xdr:rowOff>66675</xdr:rowOff>
    </xdr:to>
    <xdr:sp>
      <xdr:nvSpPr>
        <xdr:cNvPr id="19" name="Testo 20"/>
        <xdr:cNvSpPr txBox="1">
          <a:spLocks noChangeArrowheads="1"/>
        </xdr:cNvSpPr>
      </xdr:nvSpPr>
      <xdr:spPr>
        <a:xfrm>
          <a:off x="685800" y="0"/>
          <a:ext cx="48768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per i quali l'Autorità giudiziaria ha iniziato l'azione penale e persone denunciate, per regione in cui il delitto fu commesso
</a:t>
          </a:r>
        </a:p>
      </xdr:txBody>
    </xdr:sp>
    <xdr:clientData/>
  </xdr:twoCellAnchor>
  <xdr:twoCellAnchor>
    <xdr:from>
      <xdr:col>0</xdr:col>
      <xdr:colOff>542925</xdr:colOff>
      <xdr:row>2</xdr:row>
      <xdr:rowOff>114300</xdr:rowOff>
    </xdr:from>
    <xdr:to>
      <xdr:col>1</xdr:col>
      <xdr:colOff>28575</xdr:colOff>
      <xdr:row>3</xdr:row>
      <xdr:rowOff>28575</xdr:rowOff>
    </xdr:to>
    <xdr:sp>
      <xdr:nvSpPr>
        <xdr:cNvPr id="20" name="Testo 21"/>
        <xdr:cNvSpPr txBox="1">
          <a:spLocks noChangeArrowheads="1"/>
        </xdr:cNvSpPr>
      </xdr:nvSpPr>
      <xdr:spPr>
        <a:xfrm>
          <a:off x="542925" y="51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1" name="Testo 22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2" name="Testo 23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3" name="Testo 24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4" name="Testo 25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5" name="Testo 26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6" name="Testo 27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27" name="Testo 28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28" name="Testo 29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29" name="Testo 30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30" name="Testo 31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114300</xdr:rowOff>
    </xdr:from>
    <xdr:to>
      <xdr:col>1</xdr:col>
      <xdr:colOff>28575</xdr:colOff>
      <xdr:row>33</xdr:row>
      <xdr:rowOff>28575</xdr:rowOff>
    </xdr:to>
    <xdr:sp>
      <xdr:nvSpPr>
        <xdr:cNvPr id="31" name="Testo 32"/>
        <xdr:cNvSpPr txBox="1">
          <a:spLocks noChangeArrowheads="1"/>
        </xdr:cNvSpPr>
      </xdr:nvSpPr>
      <xdr:spPr>
        <a:xfrm>
          <a:off x="542925" y="432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114300</xdr:rowOff>
    </xdr:from>
    <xdr:to>
      <xdr:col>1</xdr:col>
      <xdr:colOff>28575</xdr:colOff>
      <xdr:row>33</xdr:row>
      <xdr:rowOff>28575</xdr:rowOff>
    </xdr:to>
    <xdr:sp>
      <xdr:nvSpPr>
        <xdr:cNvPr id="32" name="Testo 33"/>
        <xdr:cNvSpPr txBox="1">
          <a:spLocks noChangeArrowheads="1"/>
        </xdr:cNvSpPr>
      </xdr:nvSpPr>
      <xdr:spPr>
        <a:xfrm>
          <a:off x="542925" y="432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33" name="Testo 34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34" name="Testo 35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104775</xdr:rowOff>
    </xdr:from>
    <xdr:to>
      <xdr:col>1</xdr:col>
      <xdr:colOff>28575</xdr:colOff>
      <xdr:row>3</xdr:row>
      <xdr:rowOff>19050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542925" y="50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104775</xdr:rowOff>
    </xdr:from>
    <xdr:to>
      <xdr:col>1</xdr:col>
      <xdr:colOff>28575</xdr:colOff>
      <xdr:row>3</xdr:row>
      <xdr:rowOff>19050</xdr:rowOff>
    </xdr:to>
    <xdr:sp>
      <xdr:nvSpPr>
        <xdr:cNvPr id="36" name="Testo 3"/>
        <xdr:cNvSpPr txBox="1">
          <a:spLocks noChangeArrowheads="1"/>
        </xdr:cNvSpPr>
      </xdr:nvSpPr>
      <xdr:spPr>
        <a:xfrm>
          <a:off x="542925" y="50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</xdr:row>
      <xdr:rowOff>104775</xdr:rowOff>
    </xdr:from>
    <xdr:to>
      <xdr:col>1</xdr:col>
      <xdr:colOff>19050</xdr:colOff>
      <xdr:row>3</xdr:row>
      <xdr:rowOff>19050</xdr:rowOff>
    </xdr:to>
    <xdr:sp>
      <xdr:nvSpPr>
        <xdr:cNvPr id="37" name="Testo 4"/>
        <xdr:cNvSpPr txBox="1">
          <a:spLocks noChangeArrowheads="1"/>
        </xdr:cNvSpPr>
      </xdr:nvSpPr>
      <xdr:spPr>
        <a:xfrm>
          <a:off x="533400" y="50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114300</xdr:rowOff>
    </xdr:from>
    <xdr:to>
      <xdr:col>1</xdr:col>
      <xdr:colOff>28575</xdr:colOff>
      <xdr:row>3</xdr:row>
      <xdr:rowOff>28575</xdr:rowOff>
    </xdr:to>
    <xdr:sp>
      <xdr:nvSpPr>
        <xdr:cNvPr id="38" name="Testo 5"/>
        <xdr:cNvSpPr txBox="1">
          <a:spLocks noChangeArrowheads="1"/>
        </xdr:cNvSpPr>
      </xdr:nvSpPr>
      <xdr:spPr>
        <a:xfrm>
          <a:off x="542925" y="51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</xdr:row>
      <xdr:rowOff>114300</xdr:rowOff>
    </xdr:from>
    <xdr:to>
      <xdr:col>1</xdr:col>
      <xdr:colOff>28575</xdr:colOff>
      <xdr:row>3</xdr:row>
      <xdr:rowOff>28575</xdr:rowOff>
    </xdr:to>
    <xdr:sp>
      <xdr:nvSpPr>
        <xdr:cNvPr id="39" name="Testo 21"/>
        <xdr:cNvSpPr txBox="1">
          <a:spLocks noChangeArrowheads="1"/>
        </xdr:cNvSpPr>
      </xdr:nvSpPr>
      <xdr:spPr>
        <a:xfrm>
          <a:off x="542925" y="51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40" name="Testo 6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41" name="Testo 7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42" name="Testo 8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114300</xdr:rowOff>
    </xdr:from>
    <xdr:to>
      <xdr:col>1</xdr:col>
      <xdr:colOff>28575</xdr:colOff>
      <xdr:row>33</xdr:row>
      <xdr:rowOff>28575</xdr:rowOff>
    </xdr:to>
    <xdr:sp>
      <xdr:nvSpPr>
        <xdr:cNvPr id="43" name="Testo 9"/>
        <xdr:cNvSpPr txBox="1">
          <a:spLocks noChangeArrowheads="1"/>
        </xdr:cNvSpPr>
      </xdr:nvSpPr>
      <xdr:spPr>
        <a:xfrm>
          <a:off x="542925" y="432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45" name="Testo 11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46" name="Testo 12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114300</xdr:rowOff>
    </xdr:from>
    <xdr:to>
      <xdr:col>1</xdr:col>
      <xdr:colOff>28575</xdr:colOff>
      <xdr:row>33</xdr:row>
      <xdr:rowOff>28575</xdr:rowOff>
    </xdr:to>
    <xdr:sp>
      <xdr:nvSpPr>
        <xdr:cNvPr id="47" name="Testo 13"/>
        <xdr:cNvSpPr txBox="1">
          <a:spLocks noChangeArrowheads="1"/>
        </xdr:cNvSpPr>
      </xdr:nvSpPr>
      <xdr:spPr>
        <a:xfrm>
          <a:off x="542925" y="432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48" name="Testo 14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49" name="Testo 15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0" name="Testo 16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1" name="Testo 17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2" name="Testo 18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3" name="Testo 19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4" name="Testo 24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5" name="Testo 25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6" name="Testo 26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57" name="Testo 27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58" name="Testo 28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32</xdr:row>
      <xdr:rowOff>104775</xdr:rowOff>
    </xdr:from>
    <xdr:to>
      <xdr:col>1</xdr:col>
      <xdr:colOff>19050</xdr:colOff>
      <xdr:row>33</xdr:row>
      <xdr:rowOff>19050</xdr:rowOff>
    </xdr:to>
    <xdr:sp>
      <xdr:nvSpPr>
        <xdr:cNvPr id="59" name="Testo 29"/>
        <xdr:cNvSpPr txBox="1">
          <a:spLocks noChangeArrowheads="1"/>
        </xdr:cNvSpPr>
      </xdr:nvSpPr>
      <xdr:spPr>
        <a:xfrm>
          <a:off x="533400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60" name="Testo 30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61" name="Testo 31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114300</xdr:rowOff>
    </xdr:from>
    <xdr:to>
      <xdr:col>1</xdr:col>
      <xdr:colOff>28575</xdr:colOff>
      <xdr:row>33</xdr:row>
      <xdr:rowOff>28575</xdr:rowOff>
    </xdr:to>
    <xdr:sp>
      <xdr:nvSpPr>
        <xdr:cNvPr id="62" name="Testo 32"/>
        <xdr:cNvSpPr txBox="1">
          <a:spLocks noChangeArrowheads="1"/>
        </xdr:cNvSpPr>
      </xdr:nvSpPr>
      <xdr:spPr>
        <a:xfrm>
          <a:off x="542925" y="432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114300</xdr:rowOff>
    </xdr:from>
    <xdr:to>
      <xdr:col>1</xdr:col>
      <xdr:colOff>28575</xdr:colOff>
      <xdr:row>33</xdr:row>
      <xdr:rowOff>28575</xdr:rowOff>
    </xdr:to>
    <xdr:sp>
      <xdr:nvSpPr>
        <xdr:cNvPr id="63" name="Testo 33"/>
        <xdr:cNvSpPr txBox="1">
          <a:spLocks noChangeArrowheads="1"/>
        </xdr:cNvSpPr>
      </xdr:nvSpPr>
      <xdr:spPr>
        <a:xfrm>
          <a:off x="542925" y="4324350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64" name="Testo 34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32</xdr:row>
      <xdr:rowOff>104775</xdr:rowOff>
    </xdr:from>
    <xdr:to>
      <xdr:col>1</xdr:col>
      <xdr:colOff>28575</xdr:colOff>
      <xdr:row>33</xdr:row>
      <xdr:rowOff>19050</xdr:rowOff>
    </xdr:to>
    <xdr:sp>
      <xdr:nvSpPr>
        <xdr:cNvPr id="65" name="Testo 35"/>
        <xdr:cNvSpPr txBox="1">
          <a:spLocks noChangeArrowheads="1"/>
        </xdr:cNvSpPr>
      </xdr:nvSpPr>
      <xdr:spPr>
        <a:xfrm>
          <a:off x="542925" y="4314825"/>
          <a:ext cx="31432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95250</xdr:rowOff>
    </xdr:from>
    <xdr:to>
      <xdr:col>5</xdr:col>
      <xdr:colOff>47625</xdr:colOff>
      <xdr:row>3</xdr:row>
      <xdr:rowOff>28575</xdr:rowOff>
    </xdr:to>
    <xdr:sp>
      <xdr:nvSpPr>
        <xdr:cNvPr id="66" name="Testo 5"/>
        <xdr:cNvSpPr txBox="1">
          <a:spLocks noChangeArrowheads="1"/>
        </xdr:cNvSpPr>
      </xdr:nvSpPr>
      <xdr:spPr>
        <a:xfrm>
          <a:off x="2695575" y="495300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114300</xdr:rowOff>
    </xdr:from>
    <xdr:to>
      <xdr:col>5</xdr:col>
      <xdr:colOff>28575</xdr:colOff>
      <xdr:row>33</xdr:row>
      <xdr:rowOff>28575</xdr:rowOff>
    </xdr:to>
    <xdr:sp>
      <xdr:nvSpPr>
        <xdr:cNvPr id="67" name="Testo 9"/>
        <xdr:cNvSpPr txBox="1">
          <a:spLocks noChangeArrowheads="1"/>
        </xdr:cNvSpPr>
      </xdr:nvSpPr>
      <xdr:spPr>
        <a:xfrm>
          <a:off x="2695575" y="432435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114300</xdr:rowOff>
    </xdr:from>
    <xdr:to>
      <xdr:col>5</xdr:col>
      <xdr:colOff>28575</xdr:colOff>
      <xdr:row>33</xdr:row>
      <xdr:rowOff>28575</xdr:rowOff>
    </xdr:to>
    <xdr:sp>
      <xdr:nvSpPr>
        <xdr:cNvPr id="68" name="Testo 13"/>
        <xdr:cNvSpPr txBox="1">
          <a:spLocks noChangeArrowheads="1"/>
        </xdr:cNvSpPr>
      </xdr:nvSpPr>
      <xdr:spPr>
        <a:xfrm>
          <a:off x="2695575" y="432435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104775</xdr:rowOff>
    </xdr:from>
    <xdr:to>
      <xdr:col>5</xdr:col>
      <xdr:colOff>28575</xdr:colOff>
      <xdr:row>33</xdr:row>
      <xdr:rowOff>19050</xdr:rowOff>
    </xdr:to>
    <xdr:sp>
      <xdr:nvSpPr>
        <xdr:cNvPr id="69" name="Testo 18"/>
        <xdr:cNvSpPr txBox="1">
          <a:spLocks noChangeArrowheads="1"/>
        </xdr:cNvSpPr>
      </xdr:nvSpPr>
      <xdr:spPr>
        <a:xfrm>
          <a:off x="2695575" y="431482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32</xdr:row>
      <xdr:rowOff>104775</xdr:rowOff>
    </xdr:from>
    <xdr:to>
      <xdr:col>5</xdr:col>
      <xdr:colOff>28575</xdr:colOff>
      <xdr:row>33</xdr:row>
      <xdr:rowOff>19050</xdr:rowOff>
    </xdr:to>
    <xdr:sp>
      <xdr:nvSpPr>
        <xdr:cNvPr id="70" name="Testo 19"/>
        <xdr:cNvSpPr txBox="1">
          <a:spLocks noChangeArrowheads="1"/>
        </xdr:cNvSpPr>
      </xdr:nvSpPr>
      <xdr:spPr>
        <a:xfrm>
          <a:off x="2695575" y="431482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76200</xdr:rowOff>
    </xdr:from>
    <xdr:to>
      <xdr:col>7</xdr:col>
      <xdr:colOff>76200</xdr:colOff>
      <xdr:row>3</xdr:row>
      <xdr:rowOff>28575</xdr:rowOff>
    </xdr:to>
    <xdr:sp>
      <xdr:nvSpPr>
        <xdr:cNvPr id="71" name="Testo 5"/>
        <xdr:cNvSpPr txBox="1">
          <a:spLocks noChangeArrowheads="1"/>
        </xdr:cNvSpPr>
      </xdr:nvSpPr>
      <xdr:spPr>
        <a:xfrm>
          <a:off x="3629025" y="476250"/>
          <a:ext cx="762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32</xdr:row>
      <xdr:rowOff>114300</xdr:rowOff>
    </xdr:from>
    <xdr:to>
      <xdr:col>7</xdr:col>
      <xdr:colOff>28575</xdr:colOff>
      <xdr:row>33</xdr:row>
      <xdr:rowOff>28575</xdr:rowOff>
    </xdr:to>
    <xdr:sp>
      <xdr:nvSpPr>
        <xdr:cNvPr id="72" name="Testo 9"/>
        <xdr:cNvSpPr txBox="1">
          <a:spLocks noChangeArrowheads="1"/>
        </xdr:cNvSpPr>
      </xdr:nvSpPr>
      <xdr:spPr>
        <a:xfrm>
          <a:off x="3629025" y="432435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32</xdr:row>
      <xdr:rowOff>114300</xdr:rowOff>
    </xdr:from>
    <xdr:to>
      <xdr:col>7</xdr:col>
      <xdr:colOff>28575</xdr:colOff>
      <xdr:row>33</xdr:row>
      <xdr:rowOff>28575</xdr:rowOff>
    </xdr:to>
    <xdr:sp>
      <xdr:nvSpPr>
        <xdr:cNvPr id="73" name="Testo 13"/>
        <xdr:cNvSpPr txBox="1">
          <a:spLocks noChangeArrowheads="1"/>
        </xdr:cNvSpPr>
      </xdr:nvSpPr>
      <xdr:spPr>
        <a:xfrm>
          <a:off x="3629025" y="4324350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32</xdr:row>
      <xdr:rowOff>104775</xdr:rowOff>
    </xdr:from>
    <xdr:to>
      <xdr:col>7</xdr:col>
      <xdr:colOff>28575</xdr:colOff>
      <xdr:row>33</xdr:row>
      <xdr:rowOff>19050</xdr:rowOff>
    </xdr:to>
    <xdr:sp>
      <xdr:nvSpPr>
        <xdr:cNvPr id="74" name="Testo 18"/>
        <xdr:cNvSpPr txBox="1">
          <a:spLocks noChangeArrowheads="1"/>
        </xdr:cNvSpPr>
      </xdr:nvSpPr>
      <xdr:spPr>
        <a:xfrm>
          <a:off x="3629025" y="431482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32</xdr:row>
      <xdr:rowOff>104775</xdr:rowOff>
    </xdr:from>
    <xdr:to>
      <xdr:col>7</xdr:col>
      <xdr:colOff>28575</xdr:colOff>
      <xdr:row>33</xdr:row>
      <xdr:rowOff>19050</xdr:rowOff>
    </xdr:to>
    <xdr:sp>
      <xdr:nvSpPr>
        <xdr:cNvPr id="75" name="Testo 19"/>
        <xdr:cNvSpPr txBox="1">
          <a:spLocks noChangeArrowheads="1"/>
        </xdr:cNvSpPr>
      </xdr:nvSpPr>
      <xdr:spPr>
        <a:xfrm>
          <a:off x="3629025" y="4314825"/>
          <a:ext cx="28575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4</xdr:row>
      <xdr:rowOff>123825</xdr:rowOff>
    </xdr:from>
    <xdr:to>
      <xdr:col>9</xdr:col>
      <xdr:colOff>28575</xdr:colOff>
      <xdr:row>5</xdr:row>
      <xdr:rowOff>47625</xdr:rowOff>
    </xdr:to>
    <xdr:sp>
      <xdr:nvSpPr>
        <xdr:cNvPr id="76" name="Testo 2"/>
        <xdr:cNvSpPr txBox="1">
          <a:spLocks noChangeArrowheads="1"/>
        </xdr:cNvSpPr>
      </xdr:nvSpPr>
      <xdr:spPr>
        <a:xfrm>
          <a:off x="4562475" y="962025"/>
          <a:ext cx="28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95250</xdr:rowOff>
    </xdr:from>
    <xdr:to>
      <xdr:col>9</xdr:col>
      <xdr:colOff>76200</xdr:colOff>
      <xdr:row>3</xdr:row>
      <xdr:rowOff>28575</xdr:rowOff>
    </xdr:to>
    <xdr:sp>
      <xdr:nvSpPr>
        <xdr:cNvPr id="77" name="Testo 5"/>
        <xdr:cNvSpPr txBox="1">
          <a:spLocks noChangeArrowheads="1"/>
        </xdr:cNvSpPr>
      </xdr:nvSpPr>
      <xdr:spPr>
        <a:xfrm>
          <a:off x="4562475" y="495300"/>
          <a:ext cx="762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542925</xdr:colOff>
      <xdr:row>4</xdr:row>
      <xdr:rowOff>123825</xdr:rowOff>
    </xdr:from>
    <xdr:to>
      <xdr:col>11</xdr:col>
      <xdr:colOff>28575</xdr:colOff>
      <xdr:row>5</xdr:row>
      <xdr:rowOff>47625</xdr:rowOff>
    </xdr:to>
    <xdr:sp>
      <xdr:nvSpPr>
        <xdr:cNvPr id="78" name="Testo 2"/>
        <xdr:cNvSpPr txBox="1">
          <a:spLocks noChangeArrowheads="1"/>
        </xdr:cNvSpPr>
      </xdr:nvSpPr>
      <xdr:spPr>
        <a:xfrm>
          <a:off x="5648325" y="962025"/>
          <a:ext cx="28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6</xdr:col>
      <xdr:colOff>619125</xdr:colOff>
      <xdr:row>1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19125" y="0"/>
          <a:ext cx="5048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Delitti denunciati all'Autorità giudiziaria dalla Polizia di Stato, dall'Arma dei carabinieri e dal Corpo della guardia di finanza, per tipo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64</xdr:row>
      <xdr:rowOff>57150</xdr:rowOff>
    </xdr:from>
    <xdr:to>
      <xdr:col>6</xdr:col>
      <xdr:colOff>600075</xdr:colOff>
      <xdr:row>67</xdr:row>
      <xdr:rowOff>66675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9525" y="7753350"/>
          <a:ext cx="56388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dati si riferiscono ai delitti rilevati nel momento della segnalazione all'Autorità giudiziaria da parte della Polizia di Stato, dell'Arma dei carabinieri e del Corpo della guardia di finanza e non comprendono quelli denunciati all'Autorità giudiziaria da altri Organi (altri pubblici ufficiali, ecc.) nè da privati. Essi quindi non sono confrontabili con quelli dei delitti denunciati per i quali l'Autorità giudiziaria ha iniziato l'azione penale.
</a:t>
          </a:r>
        </a:p>
      </xdr:txBody>
    </xdr:sp>
    <xdr:clientData/>
  </xdr:twoCellAnchor>
  <xdr:twoCellAnchor>
    <xdr:from>
      <xdr:col>4</xdr:col>
      <xdr:colOff>19050</xdr:colOff>
      <xdr:row>2</xdr:row>
      <xdr:rowOff>161925</xdr:rowOff>
    </xdr:from>
    <xdr:to>
      <xdr:col>4</xdr:col>
      <xdr:colOff>57150</xdr:colOff>
      <xdr:row>3</xdr:row>
      <xdr:rowOff>66675</xdr:rowOff>
    </xdr:to>
    <xdr:sp>
      <xdr:nvSpPr>
        <xdr:cNvPr id="3" name="Testo 3"/>
        <xdr:cNvSpPr txBox="1">
          <a:spLocks noChangeArrowheads="1"/>
        </xdr:cNvSpPr>
      </xdr:nvSpPr>
      <xdr:spPr>
        <a:xfrm>
          <a:off x="3829050" y="561975"/>
          <a:ext cx="381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1828800" y="4505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3343275" y="4505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0</xdr:rowOff>
    </xdr:from>
    <xdr:to>
      <xdr:col>5</xdr:col>
      <xdr:colOff>19050</xdr:colOff>
      <xdr:row>34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4667250" y="45053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924425" y="450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1828800" y="4505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3343275" y="4505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0</xdr:rowOff>
    </xdr:from>
    <xdr:to>
      <xdr:col>5</xdr:col>
      <xdr:colOff>19050</xdr:colOff>
      <xdr:row>34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4667250" y="45053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4924425" y="450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3343275" y="4505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28575</xdr:colOff>
      <xdr:row>34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3343275" y="450532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34</xdr:row>
      <xdr:rowOff>0</xdr:rowOff>
    </xdr:from>
    <xdr:to>
      <xdr:col>5</xdr:col>
      <xdr:colOff>28575</xdr:colOff>
      <xdr:row>34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4676775" y="45053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34</xdr:row>
      <xdr:rowOff>0</xdr:rowOff>
    </xdr:from>
    <xdr:to>
      <xdr:col>5</xdr:col>
      <xdr:colOff>28575</xdr:colOff>
      <xdr:row>34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4676775" y="4505325"/>
          <a:ext cx="276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4924425" y="450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4924425" y="450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2705100" y="339090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4105275" y="33909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2705100" y="3390900"/>
          <a:ext cx="1600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4105275" y="33909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4114800" y="33909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31</xdr:row>
      <xdr:rowOff>0</xdr:rowOff>
    </xdr:from>
    <xdr:to>
      <xdr:col>4</xdr:col>
      <xdr:colOff>28575</xdr:colOff>
      <xdr:row>31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4114800" y="3390900"/>
          <a:ext cx="19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686425" y="360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puto\Crivellimodta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&amp;1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5.00390625" style="1" customWidth="1"/>
    <col min="3" max="3" width="5.8515625" style="1" customWidth="1"/>
    <col min="4" max="6" width="6.28125" style="1" customWidth="1"/>
    <col min="7" max="7" width="6.421875" style="1" customWidth="1"/>
    <col min="8" max="8" width="5.57421875" style="1" customWidth="1"/>
    <col min="9" max="10" width="6.28125" style="1" customWidth="1"/>
    <col min="11" max="11" width="5.57421875" style="1" customWidth="1"/>
    <col min="12" max="13" width="6.28125" style="1" customWidth="1"/>
    <col min="14" max="14" width="17.28125" style="1" hidden="1" customWidth="1"/>
    <col min="15" max="88" width="17.28125" style="1" customWidth="1"/>
    <col min="89" max="89" width="10.28125" style="1" customWidth="1"/>
    <col min="90" max="16384" width="17.28125" style="1" customWidth="1"/>
  </cols>
  <sheetData>
    <row r="1" spans="1:13" s="159" customFormat="1" ht="35.25" customHeight="1">
      <c r="A1" s="156" t="s">
        <v>345</v>
      </c>
      <c r="B1" s="156"/>
      <c r="C1" s="156"/>
      <c r="D1" s="156"/>
      <c r="E1" s="156"/>
      <c r="F1" s="157"/>
      <c r="G1" s="157"/>
      <c r="H1" s="157"/>
      <c r="I1" s="157"/>
      <c r="J1" s="158"/>
      <c r="K1" s="158"/>
      <c r="L1" s="157"/>
      <c r="M1" s="158"/>
    </row>
    <row r="2" spans="1:13" s="159" customFormat="1" ht="9" customHeight="1">
      <c r="A2" s="156"/>
      <c r="B2" s="156"/>
      <c r="C2" s="156"/>
      <c r="D2" s="156"/>
      <c r="E2" s="156"/>
      <c r="F2" s="157"/>
      <c r="G2" s="157"/>
      <c r="H2" s="157"/>
      <c r="I2" s="157"/>
      <c r="J2" s="158"/>
      <c r="K2" s="158"/>
      <c r="L2" s="157"/>
      <c r="M2" s="158"/>
    </row>
    <row r="3" spans="1:13" s="159" customFormat="1" ht="9" customHeight="1">
      <c r="A3" s="156"/>
      <c r="B3" s="156"/>
      <c r="C3" s="156"/>
      <c r="D3" s="156"/>
      <c r="E3" s="156"/>
      <c r="F3" s="157"/>
      <c r="G3" s="157"/>
      <c r="H3" s="157"/>
      <c r="I3" s="157"/>
      <c r="J3" s="158"/>
      <c r="K3" s="158"/>
      <c r="L3" s="157"/>
      <c r="M3" s="158"/>
    </row>
    <row r="4" spans="1:13" s="159" customFormat="1" ht="9" customHeight="1">
      <c r="A4" s="156"/>
      <c r="B4" s="156"/>
      <c r="C4" s="156"/>
      <c r="D4" s="156"/>
      <c r="E4" s="156"/>
      <c r="F4" s="157"/>
      <c r="G4" s="157"/>
      <c r="H4" s="157"/>
      <c r="I4" s="157"/>
      <c r="J4" s="158"/>
      <c r="K4" s="158"/>
      <c r="L4" s="157"/>
      <c r="M4" s="158"/>
    </row>
    <row r="5" spans="1:13" s="159" customFormat="1" ht="9" customHeight="1">
      <c r="A5" s="156"/>
      <c r="B5" s="156"/>
      <c r="C5" s="156"/>
      <c r="D5" s="156"/>
      <c r="E5" s="156"/>
      <c r="F5" s="157"/>
      <c r="G5" s="157"/>
      <c r="H5" s="157"/>
      <c r="I5" s="157"/>
      <c r="J5" s="158"/>
      <c r="K5" s="158"/>
      <c r="L5" s="157"/>
      <c r="M5" s="158"/>
    </row>
    <row r="7" spans="1:58" s="3" customFormat="1" ht="13.5" customHeight="1">
      <c r="A7" s="19" t="s">
        <v>384</v>
      </c>
      <c r="B7" s="19"/>
      <c r="C7" s="19"/>
      <c r="D7" s="19"/>
      <c r="E7" s="19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s="3" customFormat="1" ht="8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13" s="7" customFormat="1" ht="20.25" customHeight="1">
      <c r="A9" s="170" t="s">
        <v>346</v>
      </c>
      <c r="B9" s="170"/>
      <c r="C9" s="160"/>
      <c r="D9" s="160"/>
      <c r="E9" s="160"/>
      <c r="F9" s="5" t="s">
        <v>347</v>
      </c>
      <c r="G9" s="6"/>
      <c r="H9" s="21"/>
      <c r="I9" s="5" t="s">
        <v>348</v>
      </c>
      <c r="J9" s="6"/>
      <c r="K9" s="21"/>
      <c r="L9" s="5" t="s">
        <v>349</v>
      </c>
      <c r="M9" s="6"/>
    </row>
    <row r="10" spans="1:13" s="10" customFormat="1" ht="12" customHeight="1">
      <c r="A10" s="171"/>
      <c r="B10" s="171"/>
      <c r="C10" s="161"/>
      <c r="D10" s="161"/>
      <c r="E10" s="161"/>
      <c r="F10" s="69">
        <v>2001</v>
      </c>
      <c r="G10" s="69">
        <v>2002</v>
      </c>
      <c r="H10" s="69"/>
      <c r="I10" s="69">
        <v>2001</v>
      </c>
      <c r="J10" s="69">
        <v>2002</v>
      </c>
      <c r="K10" s="69"/>
      <c r="L10" s="69">
        <v>2001</v>
      </c>
      <c r="M10" s="69">
        <v>2002</v>
      </c>
    </row>
    <row r="11" spans="2:13" s="7" customFormat="1" ht="20.25" customHeight="1">
      <c r="B11" s="38"/>
      <c r="C11" s="38"/>
      <c r="D11" s="38"/>
      <c r="E11" s="38" t="s">
        <v>115</v>
      </c>
      <c r="F11" s="70"/>
      <c r="G11" s="38"/>
      <c r="H11" s="38"/>
      <c r="I11" s="38"/>
      <c r="J11" s="38"/>
      <c r="K11" s="38"/>
      <c r="L11" s="38"/>
      <c r="M11" s="38"/>
    </row>
    <row r="12" spans="1:13" s="7" customFormat="1" ht="9" customHeight="1">
      <c r="A12" s="20" t="s">
        <v>350</v>
      </c>
      <c r="B12" s="162"/>
      <c r="C12" s="162"/>
      <c r="D12" s="162"/>
      <c r="E12" s="162"/>
      <c r="F12" s="14">
        <v>3298156</v>
      </c>
      <c r="G12" s="45">
        <v>3432871</v>
      </c>
      <c r="H12" s="14"/>
      <c r="I12" s="14">
        <v>3444947</v>
      </c>
      <c r="J12" s="14">
        <v>3490193</v>
      </c>
      <c r="K12" s="14"/>
      <c r="L12" s="14">
        <v>3707526</v>
      </c>
      <c r="M12" s="14">
        <v>3517353</v>
      </c>
    </row>
    <row r="13" spans="1:13" s="7" customFormat="1" ht="9" customHeight="1">
      <c r="A13" s="20" t="s">
        <v>351</v>
      </c>
      <c r="B13" s="162"/>
      <c r="C13" s="162"/>
      <c r="D13" s="162"/>
      <c r="E13" s="162"/>
      <c r="F13" s="14">
        <v>2521473</v>
      </c>
      <c r="G13" s="14">
        <v>2355385</v>
      </c>
      <c r="H13" s="14"/>
      <c r="I13" s="14">
        <v>2335820</v>
      </c>
      <c r="J13" s="14">
        <v>2202220</v>
      </c>
      <c r="K13" s="14"/>
      <c r="L13" s="14">
        <v>1594970</v>
      </c>
      <c r="M13" s="14">
        <v>1792486</v>
      </c>
    </row>
    <row r="14" spans="1:13" s="7" customFormat="1" ht="9" customHeight="1">
      <c r="A14" s="162" t="s">
        <v>352</v>
      </c>
      <c r="B14" s="162"/>
      <c r="C14" s="162"/>
      <c r="D14" s="162"/>
      <c r="E14" s="162"/>
      <c r="F14" s="14">
        <v>318424</v>
      </c>
      <c r="G14" s="14">
        <v>352759</v>
      </c>
      <c r="H14" s="14"/>
      <c r="I14" s="14">
        <v>310230</v>
      </c>
      <c r="J14" s="14">
        <v>300645</v>
      </c>
      <c r="K14" s="14"/>
      <c r="L14" s="14">
        <v>275504</v>
      </c>
      <c r="M14" s="14">
        <v>291187</v>
      </c>
    </row>
    <row r="15" spans="1:13" s="7" customFormat="1" ht="9" customHeight="1">
      <c r="A15" s="162" t="s">
        <v>353</v>
      </c>
      <c r="B15" s="162"/>
      <c r="C15" s="162"/>
      <c r="D15" s="162"/>
      <c r="E15" s="162"/>
      <c r="F15" s="23" t="s">
        <v>1</v>
      </c>
      <c r="G15" s="14">
        <v>35830</v>
      </c>
      <c r="H15" s="14"/>
      <c r="I15" s="23" t="s">
        <v>1</v>
      </c>
      <c r="J15" s="14">
        <v>15504</v>
      </c>
      <c r="K15" s="14"/>
      <c r="L15" s="23" t="s">
        <v>1</v>
      </c>
      <c r="M15" s="14">
        <v>20326</v>
      </c>
    </row>
    <row r="16" spans="1:13" s="7" customFormat="1" ht="9" customHeight="1">
      <c r="A16" s="20" t="s">
        <v>354</v>
      </c>
      <c r="B16" s="162"/>
      <c r="C16" s="162"/>
      <c r="D16" s="162"/>
      <c r="E16" s="162"/>
      <c r="F16" s="14">
        <v>18373</v>
      </c>
      <c r="G16" s="14">
        <v>14543</v>
      </c>
      <c r="H16" s="14"/>
      <c r="I16" s="14">
        <v>28337</v>
      </c>
      <c r="J16" s="14">
        <v>17469</v>
      </c>
      <c r="K16" s="14"/>
      <c r="L16" s="14">
        <v>37009</v>
      </c>
      <c r="M16" s="14">
        <v>30839</v>
      </c>
    </row>
    <row r="17" spans="1:13" s="7" customFormat="1" ht="9" customHeight="1">
      <c r="A17" s="162" t="s">
        <v>355</v>
      </c>
      <c r="B17" s="162"/>
      <c r="C17" s="162"/>
      <c r="D17" s="162"/>
      <c r="E17" s="162"/>
      <c r="F17" s="14">
        <v>591</v>
      </c>
      <c r="G17" s="7">
        <v>475</v>
      </c>
      <c r="H17" s="14"/>
      <c r="I17" s="14">
        <v>696</v>
      </c>
      <c r="J17" s="45">
        <v>529</v>
      </c>
      <c r="K17" s="14"/>
      <c r="L17" s="14">
        <v>595</v>
      </c>
      <c r="M17" s="14">
        <v>543</v>
      </c>
    </row>
    <row r="18" spans="1:13" s="7" customFormat="1" ht="9" customHeight="1">
      <c r="A18" s="162" t="s">
        <v>356</v>
      </c>
      <c r="B18" s="162"/>
      <c r="C18" s="162"/>
      <c r="D18" s="162"/>
      <c r="E18" s="162"/>
      <c r="F18" s="14">
        <v>43752</v>
      </c>
      <c r="G18" s="163">
        <v>40221</v>
      </c>
      <c r="H18" s="14"/>
      <c r="I18" s="14">
        <v>44038</v>
      </c>
      <c r="J18" s="163">
        <v>42113</v>
      </c>
      <c r="K18" s="14"/>
      <c r="L18" s="14">
        <v>22743</v>
      </c>
      <c r="M18" s="163">
        <v>20792</v>
      </c>
    </row>
    <row r="19" spans="1:4" s="7" customFormat="1" ht="9" customHeight="1">
      <c r="A19" s="20" t="s">
        <v>357</v>
      </c>
      <c r="B19" s="20"/>
      <c r="C19" s="20"/>
      <c r="D19" s="20"/>
    </row>
    <row r="20" spans="1:13" s="7" customFormat="1" ht="9" customHeight="1">
      <c r="A20" s="20" t="s">
        <v>358</v>
      </c>
      <c r="B20" s="20"/>
      <c r="C20" s="20"/>
      <c r="D20" s="20"/>
      <c r="E20" s="20"/>
      <c r="F20" s="14">
        <v>42799</v>
      </c>
      <c r="G20" s="14">
        <v>41229</v>
      </c>
      <c r="H20" s="14"/>
      <c r="I20" s="14">
        <v>46060</v>
      </c>
      <c r="J20" s="163">
        <v>41511</v>
      </c>
      <c r="L20" s="14">
        <v>29032</v>
      </c>
      <c r="M20" s="14">
        <v>29093</v>
      </c>
    </row>
    <row r="21" spans="1:13" s="7" customFormat="1" ht="9" customHeight="1">
      <c r="A21" s="162" t="s">
        <v>359</v>
      </c>
      <c r="B21" s="162"/>
      <c r="C21" s="162"/>
      <c r="D21" s="162"/>
      <c r="E21" s="162"/>
      <c r="F21" s="14">
        <v>4247</v>
      </c>
      <c r="G21" s="45">
        <v>4030</v>
      </c>
      <c r="H21" s="14"/>
      <c r="I21" s="14">
        <v>4513</v>
      </c>
      <c r="J21" s="45">
        <v>3913</v>
      </c>
      <c r="K21" s="14"/>
      <c r="L21" s="14">
        <v>3348</v>
      </c>
      <c r="M21" s="45">
        <v>3480</v>
      </c>
    </row>
    <row r="22" spans="2:13" s="7" customFormat="1" ht="19.5" customHeight="1">
      <c r="B22" s="38"/>
      <c r="C22" s="38"/>
      <c r="E22" s="38" t="s">
        <v>360</v>
      </c>
      <c r="F22" s="70"/>
      <c r="G22" s="38"/>
      <c r="H22" s="38"/>
      <c r="I22" s="38"/>
      <c r="J22" s="38"/>
      <c r="K22" s="38"/>
      <c r="L22" s="38"/>
      <c r="M22" s="38"/>
    </row>
    <row r="23" spans="1:13" s="7" customFormat="1" ht="9" customHeight="1">
      <c r="A23" s="162" t="s">
        <v>361</v>
      </c>
      <c r="B23" s="162"/>
      <c r="C23" s="162"/>
      <c r="D23" s="162"/>
      <c r="E23" s="162"/>
      <c r="F23" s="14">
        <v>74652</v>
      </c>
      <c r="G23" s="45">
        <v>81535</v>
      </c>
      <c r="H23" s="14"/>
      <c r="I23" s="14">
        <v>74897</v>
      </c>
      <c r="J23" s="45">
        <v>72486</v>
      </c>
      <c r="K23" s="14"/>
      <c r="L23" s="14">
        <v>107399</v>
      </c>
      <c r="M23" s="14">
        <v>116504</v>
      </c>
    </row>
    <row r="24" spans="1:13" s="7" customFormat="1" ht="9" customHeight="1">
      <c r="A24" s="162" t="s">
        <v>362</v>
      </c>
      <c r="B24" s="162"/>
      <c r="C24" s="162"/>
      <c r="D24" s="162"/>
      <c r="E24" s="162"/>
      <c r="F24" s="14"/>
      <c r="G24" s="45"/>
      <c r="H24" s="14"/>
      <c r="I24" s="14"/>
      <c r="J24" s="45"/>
      <c r="K24" s="14"/>
      <c r="L24" s="14"/>
      <c r="M24" s="14"/>
    </row>
    <row r="25" spans="1:13" s="7" customFormat="1" ht="9" customHeight="1">
      <c r="A25" s="162" t="s">
        <v>363</v>
      </c>
      <c r="B25" s="162"/>
      <c r="C25" s="162"/>
      <c r="F25" s="23" t="s">
        <v>1</v>
      </c>
      <c r="G25" s="7">
        <v>29</v>
      </c>
      <c r="I25" s="23" t="s">
        <v>1</v>
      </c>
      <c r="J25" s="45">
        <v>5</v>
      </c>
      <c r="K25" s="14"/>
      <c r="L25" s="23" t="s">
        <v>1</v>
      </c>
      <c r="M25" s="14">
        <v>24</v>
      </c>
    </row>
    <row r="26" spans="1:9" s="7" customFormat="1" ht="9" customHeight="1">
      <c r="A26" s="20" t="s">
        <v>364</v>
      </c>
      <c r="B26" s="20"/>
      <c r="C26" s="20"/>
      <c r="I26" s="58"/>
    </row>
    <row r="27" spans="1:13" s="7" customFormat="1" ht="9" customHeight="1">
      <c r="A27" s="20" t="s">
        <v>365</v>
      </c>
      <c r="B27" s="20"/>
      <c r="C27" s="20"/>
      <c r="E27" s="20"/>
      <c r="F27" s="14">
        <v>1747</v>
      </c>
      <c r="G27" s="45">
        <v>1642</v>
      </c>
      <c r="H27" s="14"/>
      <c r="I27" s="14">
        <v>1724</v>
      </c>
      <c r="J27" s="45">
        <v>1676</v>
      </c>
      <c r="K27" s="14"/>
      <c r="L27" s="14">
        <v>854</v>
      </c>
      <c r="M27" s="45">
        <v>820</v>
      </c>
    </row>
    <row r="28" spans="1:13" s="7" customFormat="1" ht="9" customHeight="1">
      <c r="A28" s="162" t="s">
        <v>366</v>
      </c>
      <c r="B28" s="162"/>
      <c r="C28" s="162"/>
      <c r="D28" s="162"/>
      <c r="E28" s="162"/>
      <c r="F28" s="14">
        <v>735</v>
      </c>
      <c r="G28" s="1">
        <v>721</v>
      </c>
      <c r="H28" s="14"/>
      <c r="I28" s="14">
        <v>665</v>
      </c>
      <c r="J28" s="45">
        <v>735</v>
      </c>
      <c r="K28" s="14"/>
      <c r="L28" s="14">
        <v>642</v>
      </c>
      <c r="M28" s="14">
        <v>632</v>
      </c>
    </row>
    <row r="29" spans="1:13" s="7" customFormat="1" ht="9" customHeight="1">
      <c r="A29" s="162" t="s">
        <v>367</v>
      </c>
      <c r="B29" s="162"/>
      <c r="C29" s="162"/>
      <c r="D29" s="162"/>
      <c r="E29" s="162"/>
      <c r="F29" s="16">
        <v>46471</v>
      </c>
      <c r="G29" s="16">
        <v>47789</v>
      </c>
      <c r="H29" s="14"/>
      <c r="I29" s="16">
        <v>46597</v>
      </c>
      <c r="J29" s="16">
        <v>47249</v>
      </c>
      <c r="K29" s="14"/>
      <c r="L29" s="16">
        <v>29701</v>
      </c>
      <c r="M29" s="16">
        <v>30241</v>
      </c>
    </row>
    <row r="30" spans="1:13" ht="8.25" customHeight="1">
      <c r="A30" s="71"/>
      <c r="B30" s="71"/>
      <c r="C30" s="71"/>
      <c r="D30" s="71"/>
      <c r="E30" s="71"/>
      <c r="F30" s="71"/>
      <c r="G30" s="71"/>
      <c r="H30" s="164"/>
      <c r="I30" s="71"/>
      <c r="J30" s="164"/>
      <c r="K30" s="71"/>
      <c r="L30" s="71"/>
      <c r="M30" s="71"/>
    </row>
    <row r="31" spans="7:13" ht="9">
      <c r="G31" s="16"/>
      <c r="J31" s="16"/>
      <c r="M31" s="16"/>
    </row>
    <row r="32" spans="1:8" s="7" customFormat="1" ht="9" customHeight="1">
      <c r="A32" s="72"/>
      <c r="B32" s="72"/>
      <c r="C32" s="72"/>
      <c r="D32" s="72"/>
      <c r="E32" s="72"/>
      <c r="F32" s="14"/>
      <c r="G32" s="14"/>
      <c r="H32" s="14"/>
    </row>
    <row r="34" spans="1:5" ht="9">
      <c r="A34" s="72"/>
      <c r="B34" s="72"/>
      <c r="C34" s="72"/>
      <c r="D34" s="72"/>
      <c r="E34" s="72"/>
    </row>
    <row r="35" spans="1:5" ht="9">
      <c r="A35" s="72"/>
      <c r="B35" s="72"/>
      <c r="C35" s="72"/>
      <c r="D35" s="72"/>
      <c r="E35" s="72"/>
    </row>
    <row r="36" spans="1:5" ht="9">
      <c r="A36" s="72"/>
      <c r="B36" s="72"/>
      <c r="C36" s="72"/>
      <c r="D36" s="72"/>
      <c r="E36" s="72"/>
    </row>
    <row r="37" ht="11.25" customHeight="1">
      <c r="K37" s="16"/>
    </row>
    <row r="39" spans="1:58" s="3" customFormat="1" ht="18" customHeight="1">
      <c r="A39" s="19" t="s">
        <v>368</v>
      </c>
      <c r="B39" s="19"/>
      <c r="C39" s="19"/>
      <c r="D39" s="19"/>
      <c r="E39" s="1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s="3" customFormat="1" ht="8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13" s="7" customFormat="1" ht="18" customHeight="1">
      <c r="A41" s="165"/>
      <c r="B41" s="5" t="s">
        <v>369</v>
      </c>
      <c r="C41" s="5"/>
      <c r="D41" s="6"/>
      <c r="E41" s="6"/>
      <c r="F41" s="5"/>
      <c r="G41" s="6"/>
      <c r="H41" s="6"/>
      <c r="I41" s="5" t="s">
        <v>370</v>
      </c>
      <c r="J41" s="6"/>
      <c r="K41" s="6"/>
      <c r="L41" s="166"/>
      <c r="M41" s="172" t="s">
        <v>371</v>
      </c>
    </row>
    <row r="42" spans="1:13" s="7" customFormat="1" ht="18" customHeight="1">
      <c r="A42" s="165" t="s">
        <v>372</v>
      </c>
      <c r="B42" s="5" t="s">
        <v>373</v>
      </c>
      <c r="C42" s="5"/>
      <c r="D42" s="6"/>
      <c r="E42" s="6"/>
      <c r="F42" s="5"/>
      <c r="G42" s="6"/>
      <c r="H42" s="73"/>
      <c r="I42" s="5" t="s">
        <v>374</v>
      </c>
      <c r="J42" s="6"/>
      <c r="K42" s="6"/>
      <c r="L42" s="167"/>
      <c r="M42" s="173"/>
    </row>
    <row r="43" spans="1:13" s="10" customFormat="1" ht="30" customHeight="1">
      <c r="A43" s="161"/>
      <c r="B43" s="9" t="s">
        <v>375</v>
      </c>
      <c r="C43" s="8" t="s">
        <v>376</v>
      </c>
      <c r="D43" s="9" t="s">
        <v>377</v>
      </c>
      <c r="E43" s="9" t="s">
        <v>378</v>
      </c>
      <c r="F43" s="9" t="s">
        <v>379</v>
      </c>
      <c r="G43" s="8" t="s">
        <v>380</v>
      </c>
      <c r="H43" s="168" t="s">
        <v>0</v>
      </c>
      <c r="I43" s="8" t="s">
        <v>381</v>
      </c>
      <c r="J43" s="8" t="s">
        <v>382</v>
      </c>
      <c r="K43" s="8" t="s">
        <v>383</v>
      </c>
      <c r="L43" s="168" t="s">
        <v>0</v>
      </c>
      <c r="M43" s="174"/>
    </row>
    <row r="45" spans="1:13" ht="9">
      <c r="A45" s="74" t="s">
        <v>2</v>
      </c>
      <c r="B45" s="16">
        <v>7373</v>
      </c>
      <c r="C45" s="16">
        <v>3398</v>
      </c>
      <c r="D45" s="16">
        <v>4</v>
      </c>
      <c r="E45" s="16">
        <v>21987</v>
      </c>
      <c r="F45" s="16">
        <v>308</v>
      </c>
      <c r="G45" s="23" t="s">
        <v>1</v>
      </c>
      <c r="H45" s="16">
        <v>33070</v>
      </c>
      <c r="I45" s="16">
        <v>392</v>
      </c>
      <c r="J45" s="16">
        <v>70</v>
      </c>
      <c r="K45" s="16">
        <v>12468</v>
      </c>
      <c r="L45" s="16">
        <v>12930</v>
      </c>
      <c r="M45" s="16">
        <v>46000</v>
      </c>
    </row>
    <row r="46" spans="1:13" ht="9">
      <c r="A46" s="74">
        <v>1999</v>
      </c>
      <c r="B46" s="16">
        <v>7802</v>
      </c>
      <c r="C46" s="16">
        <v>3473</v>
      </c>
      <c r="D46" s="16">
        <v>4</v>
      </c>
      <c r="E46" s="16">
        <v>23276</v>
      </c>
      <c r="F46" s="16">
        <v>337</v>
      </c>
      <c r="G46" s="23" t="s">
        <v>1</v>
      </c>
      <c r="H46" s="16">
        <v>34892</v>
      </c>
      <c r="I46" s="16">
        <v>381</v>
      </c>
      <c r="J46" s="16">
        <v>71</v>
      </c>
      <c r="K46" s="16">
        <v>13652</v>
      </c>
      <c r="L46" s="16">
        <v>14104</v>
      </c>
      <c r="M46" s="16">
        <v>48996</v>
      </c>
    </row>
    <row r="47" spans="1:13" ht="9">
      <c r="A47" s="169">
        <v>2000</v>
      </c>
      <c r="B47" s="16">
        <v>4202</v>
      </c>
      <c r="C47" s="16">
        <v>5962</v>
      </c>
      <c r="D47" s="16">
        <v>4</v>
      </c>
      <c r="E47" s="16">
        <v>22090</v>
      </c>
      <c r="F47" s="16">
        <v>345</v>
      </c>
      <c r="G47" s="23" t="s">
        <v>1</v>
      </c>
      <c r="H47" s="16">
        <v>32603</v>
      </c>
      <c r="I47" s="16">
        <v>410</v>
      </c>
      <c r="J47" s="16">
        <v>68</v>
      </c>
      <c r="K47" s="16">
        <v>14886</v>
      </c>
      <c r="L47" s="16">
        <v>15364</v>
      </c>
      <c r="M47" s="16">
        <v>47967</v>
      </c>
    </row>
    <row r="48" spans="1:14" ht="9">
      <c r="A48" s="165">
        <v>2001</v>
      </c>
      <c r="B48" s="16">
        <v>502</v>
      </c>
      <c r="C48" s="16">
        <v>9994</v>
      </c>
      <c r="D48" s="1">
        <v>1</v>
      </c>
      <c r="E48" s="16">
        <v>20761</v>
      </c>
      <c r="F48" s="1">
        <v>397</v>
      </c>
      <c r="G48" s="23" t="s">
        <v>1</v>
      </c>
      <c r="H48" s="16">
        <v>31655</v>
      </c>
      <c r="I48" s="45">
        <v>289</v>
      </c>
      <c r="J48" s="1">
        <v>57</v>
      </c>
      <c r="K48" s="16">
        <v>14596</v>
      </c>
      <c r="L48" s="16">
        <v>14942</v>
      </c>
      <c r="M48" s="16">
        <v>46597</v>
      </c>
      <c r="N48" s="16"/>
    </row>
    <row r="49" spans="1:15" ht="9">
      <c r="A49" s="169">
        <v>2002</v>
      </c>
      <c r="B49" s="1">
        <v>44</v>
      </c>
      <c r="C49" s="16">
        <v>9527</v>
      </c>
      <c r="D49" s="1">
        <v>5</v>
      </c>
      <c r="E49" s="16">
        <v>21757</v>
      </c>
      <c r="F49" s="1">
        <v>434</v>
      </c>
      <c r="G49" s="89" t="s">
        <v>1</v>
      </c>
      <c r="H49" s="16">
        <v>31767</v>
      </c>
      <c r="I49" s="1">
        <v>267</v>
      </c>
      <c r="J49" s="1">
        <v>40</v>
      </c>
      <c r="K49" s="16">
        <v>15175</v>
      </c>
      <c r="L49" s="16">
        <v>15482</v>
      </c>
      <c r="M49" s="16">
        <f>H49+L49</f>
        <v>47249</v>
      </c>
      <c r="N49" s="16"/>
      <c r="O49" s="16"/>
    </row>
    <row r="50" spans="1:13" ht="9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</sheetData>
  <mergeCells count="2">
    <mergeCell ref="A9:B10"/>
    <mergeCell ref="M41:M43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65"/>
  <sheetViews>
    <sheetView workbookViewId="0" topLeftCell="A9">
      <selection activeCell="O20" sqref="O20"/>
    </sheetView>
  </sheetViews>
  <sheetFormatPr defaultColWidth="9.140625" defaultRowHeight="12.75"/>
  <cols>
    <col min="1" max="1" width="25.28125" style="1" customWidth="1"/>
    <col min="2" max="6" width="12.00390625" style="1" customWidth="1"/>
    <col min="7" max="88" width="17.28125" style="148" customWidth="1"/>
    <col min="89" max="16384" width="17.28125" style="1" customWidth="1"/>
  </cols>
  <sheetData>
    <row r="1" spans="1:88" s="3" customFormat="1" ht="13.5" customHeight="1">
      <c r="A1" s="19" t="s">
        <v>310</v>
      </c>
      <c r="B1" s="2"/>
      <c r="C1" s="2"/>
      <c r="D1" s="2"/>
      <c r="E1" s="2"/>
      <c r="F1" s="2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</row>
    <row r="2" spans="1:88" s="3" customFormat="1" ht="8.25" customHeight="1">
      <c r="A2" s="4"/>
      <c r="B2" s="4"/>
      <c r="C2" s="4"/>
      <c r="D2" s="4"/>
      <c r="E2" s="4"/>
      <c r="F2" s="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</row>
    <row r="3" spans="1:88" s="10" customFormat="1" ht="12" customHeight="1">
      <c r="A3" s="145" t="s">
        <v>80</v>
      </c>
      <c r="B3" s="8">
        <v>1998</v>
      </c>
      <c r="C3" s="8">
        <v>1999</v>
      </c>
      <c r="D3" s="8">
        <v>2000</v>
      </c>
      <c r="E3" s="8">
        <v>2001</v>
      </c>
      <c r="F3" s="8">
        <v>2002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</row>
    <row r="4" spans="1:6" s="7" customFormat="1" ht="20.25" customHeight="1">
      <c r="A4" s="179" t="s">
        <v>311</v>
      </c>
      <c r="B4" s="179"/>
      <c r="C4" s="179"/>
      <c r="D4" s="179"/>
      <c r="E4" s="179"/>
      <c r="F4" s="179"/>
    </row>
    <row r="5" spans="1:7" s="7" customFormat="1" ht="9" customHeight="1">
      <c r="A5" s="7" t="s">
        <v>83</v>
      </c>
      <c r="B5" s="14">
        <v>25730</v>
      </c>
      <c r="C5" s="14">
        <v>22135</v>
      </c>
      <c r="D5" s="14">
        <v>14314</v>
      </c>
      <c r="E5" s="45">
        <v>16354</v>
      </c>
      <c r="F5" s="45">
        <v>15270</v>
      </c>
      <c r="G5" s="45"/>
    </row>
    <row r="6" spans="1:6" s="7" customFormat="1" ht="9" customHeight="1">
      <c r="A6" s="7" t="s">
        <v>84</v>
      </c>
      <c r="B6" s="14">
        <v>1182</v>
      </c>
      <c r="C6" s="14">
        <v>912</v>
      </c>
      <c r="D6" s="14">
        <v>727</v>
      </c>
      <c r="E6" s="7">
        <v>811</v>
      </c>
      <c r="F6" s="45">
        <v>473</v>
      </c>
    </row>
    <row r="7" spans="1:6" s="7" customFormat="1" ht="9" customHeight="1">
      <c r="A7" s="7" t="s">
        <v>85</v>
      </c>
      <c r="B7" s="14">
        <v>40722</v>
      </c>
      <c r="C7" s="14">
        <v>27378</v>
      </c>
      <c r="D7" s="14">
        <v>22539</v>
      </c>
      <c r="E7" s="45">
        <v>32569</v>
      </c>
      <c r="F7" s="45">
        <v>25218</v>
      </c>
    </row>
    <row r="8" spans="1:7" s="7" customFormat="1" ht="9" customHeight="1">
      <c r="A8" s="7" t="s">
        <v>86</v>
      </c>
      <c r="B8" s="14">
        <v>3924</v>
      </c>
      <c r="C8" s="14">
        <v>3603</v>
      </c>
      <c r="D8" s="14">
        <v>2612</v>
      </c>
      <c r="E8" s="45">
        <v>3514</v>
      </c>
      <c r="F8" s="45">
        <v>3709</v>
      </c>
      <c r="G8" s="45"/>
    </row>
    <row r="9" spans="1:6" s="7" customFormat="1" ht="9" customHeight="1">
      <c r="A9" s="147" t="s">
        <v>87</v>
      </c>
      <c r="B9" s="128">
        <v>2153</v>
      </c>
      <c r="C9" s="128">
        <v>2156</v>
      </c>
      <c r="D9" s="128">
        <v>1343</v>
      </c>
      <c r="E9" s="128">
        <v>1987</v>
      </c>
      <c r="F9" s="128">
        <v>1880</v>
      </c>
    </row>
    <row r="10" spans="1:6" s="7" customFormat="1" ht="9" customHeight="1">
      <c r="A10" s="147" t="s">
        <v>88</v>
      </c>
      <c r="B10" s="128">
        <v>1771</v>
      </c>
      <c r="C10" s="128">
        <v>1447</v>
      </c>
      <c r="D10" s="128">
        <v>1269</v>
      </c>
      <c r="E10" s="128">
        <v>1527</v>
      </c>
      <c r="F10" s="128">
        <v>1829</v>
      </c>
    </row>
    <row r="11" spans="1:6" s="7" customFormat="1" ht="9" customHeight="1">
      <c r="A11" s="7" t="s">
        <v>89</v>
      </c>
      <c r="B11" s="14">
        <v>17594</v>
      </c>
      <c r="C11" s="14">
        <v>13464</v>
      </c>
      <c r="D11" s="14">
        <v>10380</v>
      </c>
      <c r="E11" s="45">
        <v>16063</v>
      </c>
      <c r="F11" s="45">
        <v>13456</v>
      </c>
    </row>
    <row r="12" spans="1:6" s="7" customFormat="1" ht="9" customHeight="1">
      <c r="A12" s="7" t="s">
        <v>90</v>
      </c>
      <c r="B12" s="14">
        <v>7048</v>
      </c>
      <c r="C12" s="14">
        <v>6000</v>
      </c>
      <c r="D12" s="14">
        <v>3990</v>
      </c>
      <c r="E12" s="45">
        <v>5543</v>
      </c>
      <c r="F12" s="45">
        <v>5737</v>
      </c>
    </row>
    <row r="13" spans="1:6" s="7" customFormat="1" ht="9" customHeight="1">
      <c r="A13" s="7" t="s">
        <v>91</v>
      </c>
      <c r="B13" s="14">
        <v>9557</v>
      </c>
      <c r="C13" s="14">
        <v>8379</v>
      </c>
      <c r="D13" s="14">
        <v>12170</v>
      </c>
      <c r="E13" s="45">
        <v>10313</v>
      </c>
      <c r="F13" s="45">
        <v>9388</v>
      </c>
    </row>
    <row r="14" spans="1:6" s="7" customFormat="1" ht="9" customHeight="1">
      <c r="A14" s="7" t="s">
        <v>92</v>
      </c>
      <c r="B14" s="14">
        <v>15493</v>
      </c>
      <c r="C14" s="14">
        <v>14560</v>
      </c>
      <c r="D14" s="14">
        <v>11683</v>
      </c>
      <c r="E14" s="45">
        <v>14480</v>
      </c>
      <c r="F14" s="45">
        <v>11585</v>
      </c>
    </row>
    <row r="15" spans="1:6" s="7" customFormat="1" ht="9" customHeight="1">
      <c r="A15" s="7" t="s">
        <v>93</v>
      </c>
      <c r="B15" s="14">
        <v>16716</v>
      </c>
      <c r="C15" s="14">
        <v>14522</v>
      </c>
      <c r="D15" s="14">
        <v>11421</v>
      </c>
      <c r="E15" s="45">
        <v>15625</v>
      </c>
      <c r="F15" s="45">
        <v>15790</v>
      </c>
    </row>
    <row r="16" spans="1:6" s="7" customFormat="1" ht="9" customHeight="1">
      <c r="A16" s="7" t="s">
        <v>94</v>
      </c>
      <c r="B16" s="14">
        <v>3002</v>
      </c>
      <c r="C16" s="14">
        <v>2574</v>
      </c>
      <c r="D16" s="14">
        <v>1883</v>
      </c>
      <c r="E16" s="45">
        <v>3001</v>
      </c>
      <c r="F16" s="45">
        <v>2774</v>
      </c>
    </row>
    <row r="17" spans="1:6" s="7" customFormat="1" ht="9" customHeight="1">
      <c r="A17" s="7" t="s">
        <v>95</v>
      </c>
      <c r="B17" s="14">
        <v>6365</v>
      </c>
      <c r="C17" s="14">
        <v>4964</v>
      </c>
      <c r="D17" s="14">
        <v>3292</v>
      </c>
      <c r="E17" s="45">
        <v>4703</v>
      </c>
      <c r="F17" s="45">
        <v>4414</v>
      </c>
    </row>
    <row r="18" spans="1:6" s="7" customFormat="1" ht="9" customHeight="1">
      <c r="A18" s="7" t="s">
        <v>96</v>
      </c>
      <c r="B18" s="14">
        <v>27918</v>
      </c>
      <c r="C18" s="14">
        <v>46360</v>
      </c>
      <c r="D18" s="14">
        <v>127752</v>
      </c>
      <c r="E18" s="45">
        <v>25163</v>
      </c>
      <c r="F18" s="45">
        <v>18853</v>
      </c>
    </row>
    <row r="19" spans="1:6" s="7" customFormat="1" ht="9" customHeight="1">
      <c r="A19" s="7" t="s">
        <v>97</v>
      </c>
      <c r="B19" s="14">
        <v>7052</v>
      </c>
      <c r="C19" s="14">
        <v>6736</v>
      </c>
      <c r="D19" s="14">
        <v>3480</v>
      </c>
      <c r="E19" s="45">
        <v>5521</v>
      </c>
      <c r="F19" s="45">
        <v>5083</v>
      </c>
    </row>
    <row r="20" spans="1:6" s="11" customFormat="1" ht="9" customHeight="1">
      <c r="A20" s="7" t="s">
        <v>98</v>
      </c>
      <c r="B20" s="14">
        <v>1970</v>
      </c>
      <c r="C20" s="14">
        <v>1435</v>
      </c>
      <c r="D20" s="14">
        <v>941</v>
      </c>
      <c r="E20" s="45">
        <v>1478</v>
      </c>
      <c r="F20" s="45">
        <v>1336</v>
      </c>
    </row>
    <row r="21" spans="1:6" s="11" customFormat="1" ht="9" customHeight="1">
      <c r="A21" s="7" t="s">
        <v>99</v>
      </c>
      <c r="B21" s="14">
        <v>41993</v>
      </c>
      <c r="C21" s="14">
        <v>37574</v>
      </c>
      <c r="D21" s="14">
        <v>24163</v>
      </c>
      <c r="E21" s="45">
        <v>22126</v>
      </c>
      <c r="F21" s="45">
        <v>24228</v>
      </c>
    </row>
    <row r="22" spans="1:6" s="7" customFormat="1" ht="9" customHeight="1">
      <c r="A22" s="7" t="s">
        <v>100</v>
      </c>
      <c r="B22" s="14">
        <v>23440</v>
      </c>
      <c r="C22" s="14">
        <v>20787</v>
      </c>
      <c r="D22" s="14">
        <v>15011</v>
      </c>
      <c r="E22" s="45">
        <v>18407</v>
      </c>
      <c r="F22" s="45">
        <v>17250</v>
      </c>
    </row>
    <row r="23" spans="1:6" s="7" customFormat="1" ht="9" customHeight="1">
      <c r="A23" s="7" t="s">
        <v>101</v>
      </c>
      <c r="B23" s="14">
        <v>2689</v>
      </c>
      <c r="C23" s="14">
        <v>2241</v>
      </c>
      <c r="D23" s="14">
        <v>1821</v>
      </c>
      <c r="E23" s="45">
        <v>1938</v>
      </c>
      <c r="F23" s="45">
        <v>1999</v>
      </c>
    </row>
    <row r="24" spans="1:6" s="7" customFormat="1" ht="9" customHeight="1">
      <c r="A24" s="7" t="s">
        <v>102</v>
      </c>
      <c r="B24" s="14">
        <v>9042</v>
      </c>
      <c r="C24" s="14">
        <v>7271</v>
      </c>
      <c r="D24" s="14">
        <v>7324</v>
      </c>
      <c r="E24" s="45">
        <v>5346</v>
      </c>
      <c r="F24" s="45">
        <v>8627</v>
      </c>
    </row>
    <row r="25" spans="1:6" s="7" customFormat="1" ht="9" customHeight="1">
      <c r="A25" s="7" t="s">
        <v>103</v>
      </c>
      <c r="B25" s="14">
        <v>32779</v>
      </c>
      <c r="C25" s="14">
        <v>28697</v>
      </c>
      <c r="D25" s="14">
        <v>27437</v>
      </c>
      <c r="E25" s="45">
        <v>28205</v>
      </c>
      <c r="F25" s="45">
        <v>27612</v>
      </c>
    </row>
    <row r="26" spans="1:6" s="7" customFormat="1" ht="9" customHeight="1">
      <c r="A26" s="7" t="s">
        <v>104</v>
      </c>
      <c r="B26" s="14">
        <v>8450</v>
      </c>
      <c r="C26" s="14">
        <v>9068</v>
      </c>
      <c r="D26" s="14">
        <v>5360</v>
      </c>
      <c r="E26" s="45">
        <v>8014</v>
      </c>
      <c r="F26" s="45">
        <v>8388</v>
      </c>
    </row>
    <row r="27" spans="1:7" s="7" customFormat="1" ht="9" customHeight="1">
      <c r="A27" s="155" t="s">
        <v>342</v>
      </c>
      <c r="B27" s="126" t="s">
        <v>312</v>
      </c>
      <c r="C27" s="126">
        <v>278660</v>
      </c>
      <c r="D27" s="126">
        <v>308300</v>
      </c>
      <c r="E27" s="63">
        <v>239174</v>
      </c>
      <c r="F27" s="63">
        <v>221190</v>
      </c>
      <c r="G27" s="45"/>
    </row>
    <row r="28" spans="1:7" s="7" customFormat="1" ht="9" customHeight="1">
      <c r="A28" s="39" t="s">
        <v>105</v>
      </c>
      <c r="B28" s="126">
        <f>SUM(B5:B18)-B8</f>
        <v>175251</v>
      </c>
      <c r="C28" s="126">
        <f>SUM(C5:C18)-C8</f>
        <v>164851</v>
      </c>
      <c r="D28" s="126">
        <v>222763</v>
      </c>
      <c r="E28" s="63">
        <v>148139</v>
      </c>
      <c r="F28" s="63">
        <f>SUM(F5:F8,F11:F18)</f>
        <v>126667</v>
      </c>
      <c r="G28" s="45"/>
    </row>
    <row r="29" spans="1:7" s="7" customFormat="1" ht="9" customHeight="1">
      <c r="A29" s="40" t="s">
        <v>106</v>
      </c>
      <c r="B29" s="126">
        <f>SUM(B19:B26)</f>
        <v>127415</v>
      </c>
      <c r="C29" s="126">
        <f>SUM(C19:C26)</f>
        <v>113809</v>
      </c>
      <c r="D29" s="126">
        <v>85537</v>
      </c>
      <c r="E29" s="63">
        <v>91035</v>
      </c>
      <c r="F29" s="63">
        <v>94523</v>
      </c>
      <c r="G29" s="63"/>
    </row>
    <row r="30" spans="1:6" s="7" customFormat="1" ht="9" customHeight="1">
      <c r="A30" s="7" t="s">
        <v>107</v>
      </c>
      <c r="B30" s="13" t="s">
        <v>1</v>
      </c>
      <c r="C30" s="13" t="s">
        <v>1</v>
      </c>
      <c r="D30" s="13" t="s">
        <v>1</v>
      </c>
      <c r="E30" s="13" t="s">
        <v>1</v>
      </c>
      <c r="F30" s="13" t="s">
        <v>1</v>
      </c>
    </row>
    <row r="31" spans="1:7" s="7" customFormat="1" ht="9" customHeight="1">
      <c r="A31" s="41" t="s">
        <v>0</v>
      </c>
      <c r="B31" s="126">
        <v>292980</v>
      </c>
      <c r="C31" s="126" t="s">
        <v>312</v>
      </c>
      <c r="D31" s="126">
        <v>308300</v>
      </c>
      <c r="E31" s="63">
        <v>239174</v>
      </c>
      <c r="F31" s="63">
        <v>221190</v>
      </c>
      <c r="G31" s="45"/>
    </row>
    <row r="32" spans="1:7" s="7" customFormat="1" ht="14.25" customHeight="1">
      <c r="A32" s="41"/>
      <c r="B32" s="126"/>
      <c r="C32" s="126"/>
      <c r="D32" s="126"/>
      <c r="E32" s="63"/>
      <c r="F32" s="63"/>
      <c r="G32" s="45"/>
    </row>
    <row r="33" spans="1:6" s="7" customFormat="1" ht="19.5" customHeight="1">
      <c r="A33" s="180" t="s">
        <v>313</v>
      </c>
      <c r="B33" s="180"/>
      <c r="C33" s="180"/>
      <c r="D33" s="180"/>
      <c r="E33" s="180"/>
      <c r="F33" s="180"/>
    </row>
    <row r="34" spans="1:7" s="7" customFormat="1" ht="9" customHeight="1">
      <c r="A34" s="7" t="s">
        <v>83</v>
      </c>
      <c r="B34" s="14">
        <v>14548</v>
      </c>
      <c r="C34" s="14">
        <v>12735</v>
      </c>
      <c r="D34" s="14">
        <v>8692</v>
      </c>
      <c r="E34" s="14">
        <v>8575</v>
      </c>
      <c r="F34" s="14">
        <v>9404</v>
      </c>
      <c r="G34" s="14"/>
    </row>
    <row r="35" spans="1:7" s="7" customFormat="1" ht="9" customHeight="1">
      <c r="A35" s="7" t="s">
        <v>84</v>
      </c>
      <c r="B35" s="13">
        <v>409</v>
      </c>
      <c r="C35" s="14">
        <v>293</v>
      </c>
      <c r="D35" s="14">
        <v>291</v>
      </c>
      <c r="E35" s="14">
        <v>264</v>
      </c>
      <c r="F35" s="14">
        <v>193</v>
      </c>
      <c r="G35" s="14"/>
    </row>
    <row r="36" spans="1:7" s="7" customFormat="1" ht="9" customHeight="1">
      <c r="A36" s="7" t="s">
        <v>85</v>
      </c>
      <c r="B36" s="14">
        <v>24292</v>
      </c>
      <c r="C36" s="14">
        <v>17060</v>
      </c>
      <c r="D36" s="14">
        <v>14972</v>
      </c>
      <c r="E36" s="14">
        <v>16278</v>
      </c>
      <c r="F36" s="14">
        <v>12489</v>
      </c>
      <c r="G36" s="14"/>
    </row>
    <row r="37" spans="1:7" s="7" customFormat="1" ht="9" customHeight="1">
      <c r="A37" s="7" t="s">
        <v>86</v>
      </c>
      <c r="B37" s="14">
        <v>2438</v>
      </c>
      <c r="C37" s="14">
        <v>2389</v>
      </c>
      <c r="D37" s="14">
        <v>1545</v>
      </c>
      <c r="E37" s="14">
        <v>1906</v>
      </c>
      <c r="F37" s="14">
        <v>2327</v>
      </c>
      <c r="G37" s="14"/>
    </row>
    <row r="38" spans="1:7" s="7" customFormat="1" ht="9" customHeight="1">
      <c r="A38" s="147" t="s">
        <v>87</v>
      </c>
      <c r="B38" s="128">
        <v>1323</v>
      </c>
      <c r="C38" s="128">
        <v>1431</v>
      </c>
      <c r="D38" s="128">
        <v>731</v>
      </c>
      <c r="E38" s="49">
        <v>1020</v>
      </c>
      <c r="F38" s="49">
        <v>1175</v>
      </c>
      <c r="G38" s="128"/>
    </row>
    <row r="39" spans="1:7" s="7" customFormat="1" ht="9" customHeight="1">
      <c r="A39" s="147" t="s">
        <v>88</v>
      </c>
      <c r="B39" s="128">
        <v>1115</v>
      </c>
      <c r="C39" s="128">
        <v>958</v>
      </c>
      <c r="D39" s="128">
        <v>814</v>
      </c>
      <c r="E39" s="49">
        <v>886</v>
      </c>
      <c r="F39" s="49">
        <v>1152</v>
      </c>
      <c r="G39" s="128"/>
    </row>
    <row r="40" spans="1:7" s="7" customFormat="1" ht="9" customHeight="1">
      <c r="A40" s="7" t="s">
        <v>89</v>
      </c>
      <c r="B40" s="14">
        <v>13847</v>
      </c>
      <c r="C40" s="14">
        <v>9289</v>
      </c>
      <c r="D40" s="14">
        <v>7881</v>
      </c>
      <c r="E40" s="14">
        <v>9455</v>
      </c>
      <c r="F40" s="14">
        <v>9571</v>
      </c>
      <c r="G40" s="14"/>
    </row>
    <row r="41" spans="1:7" s="7" customFormat="1" ht="9" customHeight="1">
      <c r="A41" s="7" t="s">
        <v>90</v>
      </c>
      <c r="B41" s="14">
        <v>4151</v>
      </c>
      <c r="C41" s="14">
        <v>3260</v>
      </c>
      <c r="D41" s="14">
        <v>2543</v>
      </c>
      <c r="E41" s="14">
        <v>2674</v>
      </c>
      <c r="F41" s="14">
        <v>3289</v>
      </c>
      <c r="G41" s="14"/>
    </row>
    <row r="42" spans="1:7" s="7" customFormat="1" ht="9" customHeight="1">
      <c r="A42" s="7" t="s">
        <v>91</v>
      </c>
      <c r="B42" s="14">
        <v>4560</v>
      </c>
      <c r="C42" s="14">
        <v>4020</v>
      </c>
      <c r="D42" s="14">
        <v>4694</v>
      </c>
      <c r="E42" s="14">
        <v>3816</v>
      </c>
      <c r="F42" s="14">
        <v>4370</v>
      </c>
      <c r="G42" s="14"/>
    </row>
    <row r="43" spans="1:7" s="7" customFormat="1" ht="9" customHeight="1">
      <c r="A43" s="7" t="s">
        <v>92</v>
      </c>
      <c r="B43" s="14">
        <v>9739</v>
      </c>
      <c r="C43" s="14">
        <v>8015</v>
      </c>
      <c r="D43" s="14">
        <v>7091</v>
      </c>
      <c r="E43" s="14">
        <v>6103</v>
      </c>
      <c r="F43" s="14">
        <v>6211</v>
      </c>
      <c r="G43" s="14"/>
    </row>
    <row r="44" spans="1:7" s="7" customFormat="1" ht="9" customHeight="1">
      <c r="A44" s="7" t="s">
        <v>93</v>
      </c>
      <c r="B44" s="14">
        <v>9988</v>
      </c>
      <c r="C44" s="14">
        <v>8674</v>
      </c>
      <c r="D44" s="14">
        <v>7569</v>
      </c>
      <c r="E44" s="14">
        <v>7353</v>
      </c>
      <c r="F44" s="14">
        <v>8493</v>
      </c>
      <c r="G44" s="14"/>
    </row>
    <row r="45" spans="1:7" s="7" customFormat="1" ht="9" customHeight="1">
      <c r="A45" s="7" t="s">
        <v>94</v>
      </c>
      <c r="B45" s="14">
        <v>2153</v>
      </c>
      <c r="C45" s="14">
        <v>1896</v>
      </c>
      <c r="D45" s="14">
        <v>2976</v>
      </c>
      <c r="E45" s="14">
        <v>2030</v>
      </c>
      <c r="F45" s="14">
        <v>1875</v>
      </c>
      <c r="G45" s="14"/>
    </row>
    <row r="46" spans="1:7" s="7" customFormat="1" ht="9" customHeight="1">
      <c r="A46" s="7" t="s">
        <v>95</v>
      </c>
      <c r="B46" s="14">
        <v>5179</v>
      </c>
      <c r="C46" s="14">
        <v>3810</v>
      </c>
      <c r="D46" s="14">
        <v>4188</v>
      </c>
      <c r="E46" s="14">
        <v>2757</v>
      </c>
      <c r="F46" s="14">
        <v>2981</v>
      </c>
      <c r="G46" s="14"/>
    </row>
    <row r="47" spans="1:7" s="7" customFormat="1" ht="9" customHeight="1">
      <c r="A47" s="7" t="s">
        <v>96</v>
      </c>
      <c r="B47" s="14">
        <v>20730</v>
      </c>
      <c r="C47" s="14">
        <v>36468</v>
      </c>
      <c r="D47" s="14">
        <v>63999</v>
      </c>
      <c r="E47" s="14">
        <v>14793</v>
      </c>
      <c r="F47" s="14">
        <v>12074</v>
      </c>
      <c r="G47" s="14"/>
    </row>
    <row r="48" spans="1:7" s="7" customFormat="1" ht="9" customHeight="1">
      <c r="A48" s="7" t="s">
        <v>97</v>
      </c>
      <c r="B48" s="14">
        <v>5801</v>
      </c>
      <c r="C48" s="14">
        <v>6079</v>
      </c>
      <c r="D48" s="14">
        <v>5789</v>
      </c>
      <c r="E48" s="14">
        <v>4276</v>
      </c>
      <c r="F48" s="14">
        <v>4201</v>
      </c>
      <c r="G48" s="14"/>
    </row>
    <row r="49" spans="1:7" s="11" customFormat="1" ht="9" customHeight="1">
      <c r="A49" s="7" t="s">
        <v>98</v>
      </c>
      <c r="B49" s="14">
        <v>1779</v>
      </c>
      <c r="C49" s="14">
        <v>1391</v>
      </c>
      <c r="D49" s="14">
        <v>1677</v>
      </c>
      <c r="E49" s="14">
        <v>1158</v>
      </c>
      <c r="F49" s="14">
        <v>1114</v>
      </c>
      <c r="G49" s="14"/>
    </row>
    <row r="50" spans="1:7" s="11" customFormat="1" ht="9" customHeight="1">
      <c r="A50" s="7" t="s">
        <v>99</v>
      </c>
      <c r="B50" s="14">
        <v>50714</v>
      </c>
      <c r="C50" s="14">
        <v>43522</v>
      </c>
      <c r="D50" s="14">
        <v>36900</v>
      </c>
      <c r="E50" s="14">
        <v>25755</v>
      </c>
      <c r="F50" s="14">
        <v>30290</v>
      </c>
      <c r="G50" s="14"/>
    </row>
    <row r="51" spans="1:7" s="7" customFormat="1" ht="9" customHeight="1">
      <c r="A51" s="7" t="s">
        <v>100</v>
      </c>
      <c r="B51" s="14">
        <v>26871</v>
      </c>
      <c r="C51" s="14">
        <v>23403</v>
      </c>
      <c r="D51" s="14">
        <v>20001</v>
      </c>
      <c r="E51" s="14">
        <v>19886</v>
      </c>
      <c r="F51" s="14">
        <v>19655</v>
      </c>
      <c r="G51" s="14"/>
    </row>
    <row r="52" spans="1:7" s="7" customFormat="1" ht="9" customHeight="1">
      <c r="A52" s="7" t="s">
        <v>101</v>
      </c>
      <c r="B52" s="14">
        <v>3707</v>
      </c>
      <c r="C52" s="14">
        <v>3033</v>
      </c>
      <c r="D52" s="14">
        <v>3031</v>
      </c>
      <c r="E52" s="14">
        <v>2357</v>
      </c>
      <c r="F52" s="14">
        <v>2521</v>
      </c>
      <c r="G52" s="14"/>
    </row>
    <row r="53" spans="1:7" s="7" customFormat="1" ht="9" customHeight="1">
      <c r="A53" s="7" t="s">
        <v>102</v>
      </c>
      <c r="B53" s="14">
        <v>14253</v>
      </c>
      <c r="C53" s="14">
        <v>10648</v>
      </c>
      <c r="D53" s="14">
        <v>13724</v>
      </c>
      <c r="E53" s="14">
        <v>7479</v>
      </c>
      <c r="F53" s="14">
        <v>11890</v>
      </c>
      <c r="G53" s="14"/>
    </row>
    <row r="54" spans="1:7" s="7" customFormat="1" ht="9" customHeight="1">
      <c r="A54" s="7" t="s">
        <v>103</v>
      </c>
      <c r="B54" s="14">
        <v>38686</v>
      </c>
      <c r="C54" s="14">
        <v>33462</v>
      </c>
      <c r="D54" s="14">
        <v>34196</v>
      </c>
      <c r="E54" s="14">
        <v>30433</v>
      </c>
      <c r="F54" s="14">
        <v>31048</v>
      </c>
      <c r="G54" s="14"/>
    </row>
    <row r="55" spans="1:7" s="7" customFormat="1" ht="9" customHeight="1">
      <c r="A55" s="7" t="s">
        <v>104</v>
      </c>
      <c r="B55" s="14">
        <v>9015</v>
      </c>
      <c r="C55" s="14">
        <v>9738</v>
      </c>
      <c r="D55" s="14">
        <v>7712</v>
      </c>
      <c r="E55" s="14">
        <v>8321</v>
      </c>
      <c r="F55" s="14">
        <v>9183</v>
      </c>
      <c r="G55" s="14"/>
    </row>
    <row r="56" spans="1:7" s="7" customFormat="1" ht="9" customHeight="1">
      <c r="A56" s="155" t="s">
        <v>342</v>
      </c>
      <c r="B56" s="126">
        <v>262860</v>
      </c>
      <c r="C56" s="126">
        <v>239185</v>
      </c>
      <c r="D56" s="126">
        <v>249471</v>
      </c>
      <c r="E56" s="126">
        <v>175669</v>
      </c>
      <c r="F56" s="126">
        <v>183179</v>
      </c>
      <c r="G56" s="126"/>
    </row>
    <row r="57" spans="1:7" s="7" customFormat="1" ht="9" customHeight="1">
      <c r="A57" s="39" t="s">
        <v>105</v>
      </c>
      <c r="B57" s="126">
        <v>112034</v>
      </c>
      <c r="C57" s="126">
        <v>107909</v>
      </c>
      <c r="D57" s="126">
        <v>126441</v>
      </c>
      <c r="E57" s="126">
        <v>76004</v>
      </c>
      <c r="F57" s="126">
        <f>SUM(F34:F37,F40:F47)</f>
        <v>73277</v>
      </c>
      <c r="G57" s="45"/>
    </row>
    <row r="58" spans="1:7" s="7" customFormat="1" ht="9" customHeight="1">
      <c r="A58" s="40" t="s">
        <v>106</v>
      </c>
      <c r="B58" s="126">
        <v>150826</v>
      </c>
      <c r="C58" s="126">
        <v>131276</v>
      </c>
      <c r="D58" s="126">
        <v>123030</v>
      </c>
      <c r="E58" s="126">
        <v>99665</v>
      </c>
      <c r="F58" s="126">
        <f>SUM(F48:F55)</f>
        <v>109902</v>
      </c>
      <c r="G58" s="126"/>
    </row>
    <row r="59" spans="1:7" s="7" customFormat="1" ht="9" customHeight="1">
      <c r="A59" s="7" t="s">
        <v>107</v>
      </c>
      <c r="B59" s="14">
        <v>39806</v>
      </c>
      <c r="C59" s="14" t="s">
        <v>314</v>
      </c>
      <c r="D59" s="14">
        <v>58829</v>
      </c>
      <c r="E59" s="14">
        <v>63505</v>
      </c>
      <c r="F59" s="14">
        <v>38011</v>
      </c>
      <c r="G59" s="14"/>
    </row>
    <row r="60" spans="1:7" s="7" customFormat="1" ht="9" customHeight="1">
      <c r="A60" s="41" t="s">
        <v>0</v>
      </c>
      <c r="B60" s="126">
        <v>302666</v>
      </c>
      <c r="C60" s="126">
        <v>278660</v>
      </c>
      <c r="D60" s="126">
        <v>308300</v>
      </c>
      <c r="E60" s="126">
        <v>239174</v>
      </c>
      <c r="F60" s="126">
        <v>221190</v>
      </c>
      <c r="G60" s="126"/>
    </row>
    <row r="61" spans="1:6" ht="9">
      <c r="A61" s="71"/>
      <c r="B61" s="71"/>
      <c r="C61" s="71"/>
      <c r="D61" s="71"/>
      <c r="E61" s="71"/>
      <c r="F61" s="71"/>
    </row>
    <row r="63" spans="1:4" s="7" customFormat="1" ht="9" customHeight="1">
      <c r="A63" s="72"/>
      <c r="B63" s="14"/>
      <c r="C63" s="14"/>
      <c r="D63" s="14"/>
    </row>
    <row r="65" ht="9">
      <c r="A65" s="72"/>
    </row>
  </sheetData>
  <mergeCells count="2">
    <mergeCell ref="A4:F4"/>
    <mergeCell ref="A33:F33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89"/>
  <sheetViews>
    <sheetView tabSelected="1" workbookViewId="0" topLeftCell="A14">
      <selection activeCell="H43" sqref="H43"/>
    </sheetView>
  </sheetViews>
  <sheetFormatPr defaultColWidth="9.140625" defaultRowHeight="12.75"/>
  <cols>
    <col min="1" max="1" width="33.140625" style="1" customWidth="1"/>
    <col min="2" max="6" width="10.421875" style="1" customWidth="1"/>
    <col min="7" max="16384" width="17.28125" style="1" customWidth="1"/>
  </cols>
  <sheetData>
    <row r="1" spans="1:6" s="3" customFormat="1" ht="13.5" customHeight="1">
      <c r="A1" s="19" t="s">
        <v>316</v>
      </c>
      <c r="B1" s="2"/>
      <c r="C1" s="2"/>
      <c r="D1" s="2"/>
      <c r="E1" s="2"/>
      <c r="F1" s="2"/>
    </row>
    <row r="2" spans="1:6" s="3" customFormat="1" ht="8.25" customHeight="1">
      <c r="A2" s="4"/>
      <c r="B2" s="4"/>
      <c r="C2" s="4"/>
      <c r="D2" s="4"/>
      <c r="E2" s="4"/>
      <c r="F2" s="4"/>
    </row>
    <row r="3" spans="1:6" s="10" customFormat="1" ht="12" customHeight="1">
      <c r="A3" s="124" t="s">
        <v>174</v>
      </c>
      <c r="B3" s="8">
        <v>1998</v>
      </c>
      <c r="C3" s="8">
        <v>1999</v>
      </c>
      <c r="D3" s="8">
        <v>2000</v>
      </c>
      <c r="E3" s="69">
        <v>2001</v>
      </c>
      <c r="F3" s="69">
        <v>2002</v>
      </c>
    </row>
    <row r="4" spans="1:6" s="7" customFormat="1" ht="9" customHeight="1">
      <c r="A4" s="38"/>
      <c r="B4" s="38"/>
      <c r="C4" s="38"/>
      <c r="D4" s="38"/>
      <c r="E4" s="38"/>
      <c r="F4" s="38"/>
    </row>
    <row r="5" spans="1:7" s="7" customFormat="1" ht="8.25" customHeight="1">
      <c r="A5" s="125" t="s">
        <v>0</v>
      </c>
      <c r="B5" s="126">
        <v>3638</v>
      </c>
      <c r="C5" s="126" t="s">
        <v>317</v>
      </c>
      <c r="D5" s="126">
        <v>3614</v>
      </c>
      <c r="E5" s="63">
        <v>4208</v>
      </c>
      <c r="F5" s="63">
        <v>3506</v>
      </c>
      <c r="G5" s="45"/>
    </row>
    <row r="6" spans="1:7" s="7" customFormat="1" ht="14.25" customHeight="1">
      <c r="A6" s="125"/>
      <c r="B6" s="126"/>
      <c r="C6" s="126"/>
      <c r="D6" s="126"/>
      <c r="E6" s="63"/>
      <c r="F6" s="63"/>
      <c r="G6" s="45"/>
    </row>
    <row r="7" spans="1:6" s="7" customFormat="1" ht="19.5" customHeight="1">
      <c r="A7" s="180" t="s">
        <v>175</v>
      </c>
      <c r="B7" s="180"/>
      <c r="C7" s="180"/>
      <c r="D7" s="180"/>
      <c r="E7" s="180"/>
      <c r="F7" s="180"/>
    </row>
    <row r="8" spans="1:8" s="7" customFormat="1" ht="8.25" customHeight="1">
      <c r="A8" s="1" t="s">
        <v>176</v>
      </c>
      <c r="B8" s="14">
        <v>2936</v>
      </c>
      <c r="C8" s="14">
        <v>2843</v>
      </c>
      <c r="D8" s="14">
        <f>D5-D9</f>
        <v>2907</v>
      </c>
      <c r="E8" s="45">
        <v>3111</v>
      </c>
      <c r="F8" s="45">
        <f>F5-F9</f>
        <v>2766</v>
      </c>
      <c r="G8" s="126"/>
      <c r="H8" s="126"/>
    </row>
    <row r="9" spans="1:6" s="7" customFormat="1" ht="8.25" customHeight="1">
      <c r="A9" s="1" t="s">
        <v>177</v>
      </c>
      <c r="B9" s="14">
        <v>702</v>
      </c>
      <c r="C9" s="14" t="s">
        <v>318</v>
      </c>
      <c r="D9" s="14">
        <v>707</v>
      </c>
      <c r="E9" s="45">
        <v>1097</v>
      </c>
      <c r="F9" s="7">
        <v>740</v>
      </c>
    </row>
    <row r="10" spans="1:5" s="7" customFormat="1" ht="14.25" customHeight="1">
      <c r="A10" s="1"/>
      <c r="B10" s="14"/>
      <c r="C10" s="14"/>
      <c r="D10" s="14"/>
      <c r="E10" s="45"/>
    </row>
    <row r="11" spans="1:7" s="7" customFormat="1" ht="19.5" customHeight="1">
      <c r="A11" s="180" t="s">
        <v>319</v>
      </c>
      <c r="B11" s="180"/>
      <c r="C11" s="180"/>
      <c r="D11" s="180"/>
      <c r="E11" s="180"/>
      <c r="F11" s="180"/>
      <c r="G11" s="45"/>
    </row>
    <row r="12" spans="1:6" s="7" customFormat="1" ht="8.25" customHeight="1">
      <c r="A12" s="74" t="s">
        <v>198</v>
      </c>
      <c r="B12" s="14">
        <v>521</v>
      </c>
      <c r="C12" s="14" t="s">
        <v>320</v>
      </c>
      <c r="D12" s="13">
        <v>514</v>
      </c>
      <c r="E12" s="14">
        <v>675</v>
      </c>
      <c r="F12" s="45">
        <v>551</v>
      </c>
    </row>
    <row r="13" spans="1:6" s="7" customFormat="1" ht="8.25" customHeight="1">
      <c r="A13" s="74" t="s">
        <v>321</v>
      </c>
      <c r="B13" s="14">
        <v>730</v>
      </c>
      <c r="C13" s="14" t="s">
        <v>322</v>
      </c>
      <c r="D13" s="13">
        <v>717</v>
      </c>
      <c r="E13" s="14">
        <v>863</v>
      </c>
      <c r="F13" s="45">
        <v>774</v>
      </c>
    </row>
    <row r="14" spans="1:6" s="7" customFormat="1" ht="8.25" customHeight="1">
      <c r="A14" s="74" t="s">
        <v>323</v>
      </c>
      <c r="B14" s="14">
        <v>1069</v>
      </c>
      <c r="C14" s="14" t="s">
        <v>324</v>
      </c>
      <c r="D14" s="14">
        <v>1027</v>
      </c>
      <c r="E14" s="14">
        <v>1208</v>
      </c>
      <c r="F14" s="45">
        <v>913</v>
      </c>
    </row>
    <row r="15" spans="1:7" s="7" customFormat="1" ht="8.25" customHeight="1">
      <c r="A15" s="74" t="s">
        <v>325</v>
      </c>
      <c r="B15" s="14">
        <v>1318</v>
      </c>
      <c r="C15" s="14" t="s">
        <v>326</v>
      </c>
      <c r="D15" s="14">
        <v>1356</v>
      </c>
      <c r="E15" s="14">
        <v>1462</v>
      </c>
      <c r="F15" s="45">
        <v>1268</v>
      </c>
      <c r="G15" s="45"/>
    </row>
    <row r="16" spans="1:6" s="7" customFormat="1" ht="8.25" customHeight="1">
      <c r="A16" s="1" t="s">
        <v>315</v>
      </c>
      <c r="B16" s="14" t="s">
        <v>1</v>
      </c>
      <c r="C16" s="13" t="s">
        <v>1</v>
      </c>
      <c r="D16" s="13" t="s">
        <v>1</v>
      </c>
      <c r="E16" s="13" t="s">
        <v>1</v>
      </c>
      <c r="F16" s="13" t="s">
        <v>1</v>
      </c>
    </row>
    <row r="17" spans="1:6" s="7" customFormat="1" ht="14.25" customHeight="1">
      <c r="A17" s="1"/>
      <c r="B17" s="14"/>
      <c r="C17" s="13"/>
      <c r="D17" s="13"/>
      <c r="E17" s="13"/>
      <c r="F17" s="13"/>
    </row>
    <row r="18" spans="1:6" s="7" customFormat="1" ht="19.5" customHeight="1">
      <c r="A18" s="180" t="s">
        <v>4</v>
      </c>
      <c r="B18" s="180"/>
      <c r="C18" s="180"/>
      <c r="D18" s="180"/>
      <c r="E18" s="180"/>
      <c r="F18" s="180"/>
    </row>
    <row r="19" spans="1:8" s="7" customFormat="1" ht="8.25" customHeight="1">
      <c r="A19" s="12" t="s">
        <v>327</v>
      </c>
      <c r="B19" s="14">
        <v>19</v>
      </c>
      <c r="C19" s="14">
        <v>12</v>
      </c>
      <c r="D19" s="14">
        <v>14</v>
      </c>
      <c r="E19" s="7">
        <v>24</v>
      </c>
      <c r="F19" s="45">
        <v>24</v>
      </c>
      <c r="G19" s="14"/>
      <c r="H19" s="45"/>
    </row>
    <row r="20" spans="1:8" s="7" customFormat="1" ht="8.25" customHeight="1">
      <c r="A20" s="12" t="s">
        <v>14</v>
      </c>
      <c r="B20" s="14" t="s">
        <v>1</v>
      </c>
      <c r="C20" s="14">
        <v>2</v>
      </c>
      <c r="D20" s="14">
        <v>3</v>
      </c>
      <c r="E20" s="7">
        <v>1</v>
      </c>
      <c r="F20" s="149" t="s">
        <v>1</v>
      </c>
      <c r="G20" s="14"/>
      <c r="H20" s="14"/>
    </row>
    <row r="21" spans="1:7" s="7" customFormat="1" ht="8.25" customHeight="1">
      <c r="A21" s="12" t="s">
        <v>17</v>
      </c>
      <c r="B21" s="14">
        <v>64</v>
      </c>
      <c r="C21" s="14">
        <v>46</v>
      </c>
      <c r="D21" s="14">
        <v>63</v>
      </c>
      <c r="E21" s="7">
        <v>64</v>
      </c>
      <c r="F21" s="45">
        <v>68</v>
      </c>
      <c r="G21" s="14"/>
    </row>
    <row r="22" spans="1:7" s="7" customFormat="1" ht="8.25" customHeight="1">
      <c r="A22" s="12" t="s">
        <v>18</v>
      </c>
      <c r="B22" s="14">
        <v>1</v>
      </c>
      <c r="C22" s="14">
        <v>3</v>
      </c>
      <c r="D22" s="14">
        <v>1</v>
      </c>
      <c r="E22" s="7">
        <v>1</v>
      </c>
      <c r="F22" s="45">
        <v>3</v>
      </c>
      <c r="G22" s="14"/>
    </row>
    <row r="23" spans="1:7" s="7" customFormat="1" ht="8.25" customHeight="1">
      <c r="A23" s="12" t="s">
        <v>21</v>
      </c>
      <c r="B23" s="14">
        <v>26</v>
      </c>
      <c r="C23" s="14">
        <v>27</v>
      </c>
      <c r="D23" s="14">
        <v>26</v>
      </c>
      <c r="E23" s="7">
        <v>28</v>
      </c>
      <c r="F23" s="45">
        <v>36</v>
      </c>
      <c r="G23" s="14"/>
    </row>
    <row r="24" spans="1:7" s="7" customFormat="1" ht="8.25" customHeight="1">
      <c r="A24" s="12" t="s">
        <v>39</v>
      </c>
      <c r="B24" s="14">
        <v>1909</v>
      </c>
      <c r="C24" s="14">
        <v>1761</v>
      </c>
      <c r="D24" s="14">
        <v>1902</v>
      </c>
      <c r="E24" s="45">
        <v>2348</v>
      </c>
      <c r="F24" s="45">
        <v>1759</v>
      </c>
      <c r="G24" s="14"/>
    </row>
    <row r="25" spans="1:7" s="7" customFormat="1" ht="8.25" customHeight="1">
      <c r="A25" s="12" t="s">
        <v>40</v>
      </c>
      <c r="B25" s="14">
        <v>413</v>
      </c>
      <c r="C25" s="14">
        <v>430</v>
      </c>
      <c r="D25" s="14">
        <v>458</v>
      </c>
      <c r="E25" s="7">
        <v>423</v>
      </c>
      <c r="F25" s="45">
        <v>460</v>
      </c>
      <c r="G25" s="14"/>
    </row>
    <row r="26" spans="1:7" s="11" customFormat="1" ht="8.25" customHeight="1">
      <c r="A26" s="12" t="s">
        <v>41</v>
      </c>
      <c r="B26" s="14">
        <v>45</v>
      </c>
      <c r="C26" s="14">
        <v>70</v>
      </c>
      <c r="D26" s="14">
        <v>61</v>
      </c>
      <c r="E26" s="7">
        <v>62</v>
      </c>
      <c r="F26" s="45">
        <v>64</v>
      </c>
      <c r="G26" s="14"/>
    </row>
    <row r="27" spans="1:7" s="11" customFormat="1" ht="8.25" customHeight="1">
      <c r="A27" s="12" t="s">
        <v>328</v>
      </c>
      <c r="B27" s="14">
        <v>22</v>
      </c>
      <c r="C27" s="14">
        <v>28</v>
      </c>
      <c r="D27" s="14">
        <v>15</v>
      </c>
      <c r="E27" s="7">
        <v>25</v>
      </c>
      <c r="F27" s="45">
        <v>17</v>
      </c>
      <c r="G27" s="14"/>
    </row>
    <row r="28" spans="1:7" s="7" customFormat="1" ht="8.25" customHeight="1">
      <c r="A28" s="12" t="s">
        <v>329</v>
      </c>
      <c r="B28" s="14">
        <v>297</v>
      </c>
      <c r="C28" s="14">
        <v>296</v>
      </c>
      <c r="D28" s="14">
        <v>307</v>
      </c>
      <c r="E28" s="7">
        <v>394</v>
      </c>
      <c r="F28" s="45">
        <v>331</v>
      </c>
      <c r="G28" s="14"/>
    </row>
    <row r="29" spans="1:7" s="7" customFormat="1" ht="8.25" customHeight="1">
      <c r="A29" s="12" t="s">
        <v>330</v>
      </c>
      <c r="B29" s="14">
        <v>312</v>
      </c>
      <c r="C29" s="14">
        <v>358</v>
      </c>
      <c r="D29" s="14">
        <v>301</v>
      </c>
      <c r="E29" s="7">
        <v>459</v>
      </c>
      <c r="F29" s="45">
        <v>376</v>
      </c>
      <c r="G29" s="13"/>
    </row>
    <row r="30" spans="1:7" s="7" customFormat="1" ht="8.25" customHeight="1">
      <c r="A30" s="12" t="s">
        <v>331</v>
      </c>
      <c r="B30" s="14">
        <v>127</v>
      </c>
      <c r="C30" s="14">
        <v>114</v>
      </c>
      <c r="D30" s="14">
        <v>121</v>
      </c>
      <c r="E30" s="7">
        <v>95</v>
      </c>
      <c r="F30" s="45">
        <v>111</v>
      </c>
      <c r="G30"/>
    </row>
    <row r="31" spans="1:90" s="7" customFormat="1" ht="8.25" customHeight="1">
      <c r="A31" s="12" t="s">
        <v>169</v>
      </c>
      <c r="B31" s="14">
        <v>33</v>
      </c>
      <c r="C31" s="14">
        <v>14</v>
      </c>
      <c r="D31" s="14">
        <v>29</v>
      </c>
      <c r="E31" s="7">
        <v>19</v>
      </c>
      <c r="F31" s="45">
        <v>19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</row>
    <row r="32" spans="1:90" s="7" customFormat="1" ht="8.25" customHeight="1">
      <c r="A32" s="12" t="s">
        <v>332</v>
      </c>
      <c r="B32" s="14">
        <v>37</v>
      </c>
      <c r="C32" s="14">
        <v>38</v>
      </c>
      <c r="D32" s="14">
        <v>30</v>
      </c>
      <c r="E32" s="7">
        <v>26</v>
      </c>
      <c r="F32" s="45">
        <v>23</v>
      </c>
      <c r="G32" s="7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</row>
    <row r="33" spans="1:90" s="7" customFormat="1" ht="8.25" customHeight="1">
      <c r="A33" s="12" t="s">
        <v>73</v>
      </c>
      <c r="B33" s="14">
        <v>333</v>
      </c>
      <c r="C33" s="14">
        <v>267</v>
      </c>
      <c r="D33" s="14">
        <v>283</v>
      </c>
      <c r="E33" s="7">
        <v>239</v>
      </c>
      <c r="F33" s="45">
        <v>215</v>
      </c>
      <c r="G33" s="7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</row>
    <row r="34" spans="1:90" s="7" customFormat="1" ht="8.25" customHeight="1">
      <c r="A34" s="71"/>
      <c r="B34" s="131"/>
      <c r="C34" s="131"/>
      <c r="D34" s="131"/>
      <c r="E34" s="131"/>
      <c r="F34" s="132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</row>
    <row r="35" spans="1:90" s="7" customFormat="1" ht="8.25" customHeight="1">
      <c r="A35" s="33"/>
      <c r="B35"/>
      <c r="C35"/>
      <c r="D35"/>
      <c r="E35"/>
      <c r="F35" s="134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</row>
    <row r="36" spans="1:90" s="7" customFormat="1" ht="8.25" customHeight="1">
      <c r="A36" s="33"/>
      <c r="B36" s="133"/>
      <c r="C36" s="133"/>
      <c r="D36" s="133"/>
      <c r="E36" s="133"/>
      <c r="F36" s="133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</row>
    <row r="37" spans="1:90" s="7" customFormat="1" ht="8.25" customHeight="1">
      <c r="A37" s="33"/>
      <c r="B37" s="134"/>
      <c r="C37" s="134"/>
      <c r="D37" s="134"/>
      <c r="E37" s="134"/>
      <c r="F37" s="13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</row>
    <row r="38" spans="1:90" s="7" customFormat="1" ht="8.25" customHeight="1">
      <c r="A38" s="33"/>
      <c r="B38" s="134"/>
      <c r="C38" s="134"/>
      <c r="D38" s="134"/>
      <c r="E38" s="134"/>
      <c r="F38" s="13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</row>
    <row r="39" spans="1:90" s="7" customFormat="1" ht="8.25" customHeight="1">
      <c r="A39" s="33"/>
      <c r="B39" s="134"/>
      <c r="C39" s="134"/>
      <c r="D39" s="134"/>
      <c r="E39" s="134"/>
      <c r="F39" s="134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</row>
    <row r="40" spans="1:90" s="7" customFormat="1" ht="8.25" customHeight="1">
      <c r="A40" s="33"/>
      <c r="B40" s="133"/>
      <c r="C40" s="133"/>
      <c r="D40" s="133"/>
      <c r="E40" s="133"/>
      <c r="F40" s="13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</row>
    <row r="41" spans="1:90" s="7" customFormat="1" ht="8.25" customHeight="1">
      <c r="A41" s="33"/>
      <c r="B41" s="133"/>
      <c r="C41" s="133"/>
      <c r="D41" s="133"/>
      <c r="E41" s="133"/>
      <c r="F41" s="1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</row>
    <row r="42" spans="1:90" s="7" customFormat="1" ht="8.25" customHeight="1">
      <c r="A42" s="33"/>
      <c r="B42" s="133"/>
      <c r="C42" s="133"/>
      <c r="D42" s="133"/>
      <c r="E42" s="134"/>
      <c r="F42" s="13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</row>
    <row r="43" spans="1:90" s="7" customFormat="1" ht="8.25" customHeight="1">
      <c r="A43" s="33"/>
      <c r="B43" s="134"/>
      <c r="C43" s="134"/>
      <c r="D43" s="134"/>
      <c r="E43" s="134"/>
      <c r="F43" s="13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</row>
    <row r="44" spans="1:90" s="7" customFormat="1" ht="8.25" customHeight="1">
      <c r="A44" s="33"/>
      <c r="B44" s="134"/>
      <c r="C44" s="134"/>
      <c r="D44" s="134"/>
      <c r="E44" s="134"/>
      <c r="F44" s="134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</row>
    <row r="45" spans="1:90" s="7" customFormat="1" ht="8.25" customHeight="1">
      <c r="A45" s="33"/>
      <c r="B45" s="134"/>
      <c r="C45" s="134"/>
      <c r="D45" s="134"/>
      <c r="E45" s="134"/>
      <c r="F45" s="134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</row>
    <row r="46" spans="1:90" s="7" customFormat="1" ht="8.25" customHeight="1">
      <c r="A46" s="33"/>
      <c r="B46" s="134"/>
      <c r="C46" s="134"/>
      <c r="D46" s="134"/>
      <c r="E46" s="134"/>
      <c r="F46" s="13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</row>
    <row r="47" spans="1:90" s="7" customFormat="1" ht="8.25" customHeight="1">
      <c r="A47" s="33"/>
      <c r="B47" s="133"/>
      <c r="C47" s="134"/>
      <c r="D47" s="134"/>
      <c r="E47" s="134"/>
      <c r="F47" s="13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</row>
    <row r="48" spans="1:90" s="7" customFormat="1" ht="8.25" customHeight="1">
      <c r="A48" s="33"/>
      <c r="B48" s="133"/>
      <c r="C48" s="133"/>
      <c r="D48" s="134"/>
      <c r="E48" s="134"/>
      <c r="F48" s="13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</row>
    <row r="49" spans="1:90" s="7" customFormat="1" ht="8.25" customHeight="1">
      <c r="A49" s="33"/>
      <c r="B49" s="134"/>
      <c r="C49" s="134"/>
      <c r="D49" s="134"/>
      <c r="E49" s="134"/>
      <c r="F49" s="133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</row>
    <row r="50" spans="1:90" s="7" customFormat="1" ht="8.25" customHeight="1">
      <c r="A50" s="135"/>
      <c r="B50" s="134"/>
      <c r="C50" s="134"/>
      <c r="D50" s="134"/>
      <c r="E50" s="134"/>
      <c r="F50" s="13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</row>
    <row r="51" spans="1:90" s="7" customFormat="1" ht="8.25" customHeight="1">
      <c r="A51" s="135"/>
      <c r="B51" s="133"/>
      <c r="C51" s="133"/>
      <c r="D51" s="134"/>
      <c r="E51" s="134"/>
      <c r="F51" s="133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</row>
    <row r="52" spans="1:90" s="7" customFormat="1" ht="8.25" customHeight="1">
      <c r="A52" s="135"/>
      <c r="B52" s="134"/>
      <c r="C52" s="134"/>
      <c r="D52" s="134"/>
      <c r="E52" s="134"/>
      <c r="F52" s="1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</row>
    <row r="53" spans="1:90" s="7" customFormat="1" ht="8.25" customHeight="1">
      <c r="A53" s="135"/>
      <c r="B53" s="134"/>
      <c r="C53" s="134"/>
      <c r="D53" s="134"/>
      <c r="E53" s="134"/>
      <c r="F53" s="134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</row>
    <row r="54" spans="1:90" s="7" customFormat="1" ht="8.25" customHeight="1">
      <c r="A54" s="136"/>
      <c r="B54" s="133"/>
      <c r="C54" s="133"/>
      <c r="D54" s="133"/>
      <c r="E54" s="133"/>
      <c r="F54" s="133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</row>
    <row r="55" spans="1:90" s="7" customFormat="1" ht="8.25" customHeight="1">
      <c r="A55" s="33"/>
      <c r="B55" s="134"/>
      <c r="C55" s="134"/>
      <c r="D55" s="134"/>
      <c r="E55" s="134"/>
      <c r="F55" s="13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</row>
    <row r="56" spans="1:90" s="7" customFormat="1" ht="8.25" customHeight="1">
      <c r="A56" s="33"/>
      <c r="B56" s="133"/>
      <c r="C56" s="133"/>
      <c r="D56" s="133"/>
      <c r="E56" s="134"/>
      <c r="F56" s="133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</row>
    <row r="57" spans="1:90" s="7" customFormat="1" ht="8.25" customHeight="1">
      <c r="A57" s="135"/>
      <c r="B57" s="134"/>
      <c r="C57" s="134"/>
      <c r="D57" s="134"/>
      <c r="E57" s="134"/>
      <c r="F57" s="13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</row>
    <row r="58" spans="1:90" s="7" customFormat="1" ht="8.25" customHeight="1">
      <c r="A58" s="135"/>
      <c r="B58" s="134"/>
      <c r="C58" s="134"/>
      <c r="D58" s="134"/>
      <c r="E58" s="134"/>
      <c r="F58" s="13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</row>
    <row r="59" spans="1:90" s="7" customFormat="1" ht="8.25" customHeight="1">
      <c r="A59" s="135"/>
      <c r="B59" s="134"/>
      <c r="C59" s="134"/>
      <c r="D59" s="134"/>
      <c r="E59" s="134"/>
      <c r="F59" s="133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</row>
    <row r="60" spans="1:90" s="7" customFormat="1" ht="8.25" customHeight="1">
      <c r="A60" s="135"/>
      <c r="B60" s="133"/>
      <c r="C60" s="133"/>
      <c r="D60" s="133"/>
      <c r="E60" s="134"/>
      <c r="F60" s="133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</row>
    <row r="61" spans="1:90" s="7" customFormat="1" ht="8.25" customHeight="1">
      <c r="A61" s="135"/>
      <c r="B61" s="134"/>
      <c r="C61" s="134"/>
      <c r="D61" s="134"/>
      <c r="E61" s="134"/>
      <c r="F61" s="13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</row>
    <row r="62" spans="1:90" s="7" customFormat="1" ht="8.25" customHeight="1">
      <c r="A62" s="33"/>
      <c r="B62" s="133"/>
      <c r="C62" s="133"/>
      <c r="D62" s="133"/>
      <c r="E62" s="134"/>
      <c r="F62" s="133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</row>
    <row r="63" spans="1:90" s="7" customFormat="1" ht="8.25" customHeight="1">
      <c r="A63" s="135"/>
      <c r="B63" s="134"/>
      <c r="C63" s="134"/>
      <c r="D63" s="134"/>
      <c r="E63" s="134"/>
      <c r="F63" s="134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</row>
    <row r="64" spans="1:90" s="7" customFormat="1" ht="8.25" customHeight="1">
      <c r="A64" s="135"/>
      <c r="B64" s="134"/>
      <c r="C64" s="134"/>
      <c r="D64" s="134"/>
      <c r="E64" s="134"/>
      <c r="F64" s="134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</row>
    <row r="65" spans="1:90" s="7" customFormat="1" ht="8.25" customHeight="1">
      <c r="A65" s="135"/>
      <c r="B65" s="133"/>
      <c r="C65" s="133"/>
      <c r="D65" s="133"/>
      <c r="E65" s="134"/>
      <c r="F65" s="13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</row>
    <row r="66" spans="1:90" s="7" customFormat="1" ht="8.25" customHeight="1">
      <c r="A66" s="135"/>
      <c r="B66" s="134"/>
      <c r="C66" s="134"/>
      <c r="D66" s="134"/>
      <c r="E66" s="134"/>
      <c r="F66" s="134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</row>
    <row r="67" spans="1:90" s="7" customFormat="1" ht="8.25" customHeight="1">
      <c r="A67" s="33"/>
      <c r="B67" s="133"/>
      <c r="C67" s="133"/>
      <c r="D67" s="134"/>
      <c r="E67" s="134"/>
      <c r="F67" s="13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</row>
    <row r="68" spans="1:90" s="7" customFormat="1" ht="8.25" customHeight="1">
      <c r="A68" s="135"/>
      <c r="B68" s="133"/>
      <c r="C68" s="134"/>
      <c r="D68" s="134"/>
      <c r="E68" s="134"/>
      <c r="F68" s="133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</row>
    <row r="69" spans="1:90" s="7" customFormat="1" ht="8.25" customHeight="1">
      <c r="A69" s="135"/>
      <c r="B69" s="134"/>
      <c r="C69" s="134"/>
      <c r="D69" s="134"/>
      <c r="E69" s="134"/>
      <c r="F69" s="133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</row>
    <row r="70" spans="1:90" s="7" customFormat="1" ht="8.25" customHeight="1">
      <c r="A70" s="136"/>
      <c r="B70" s="134"/>
      <c r="C70" s="134"/>
      <c r="D70" s="134"/>
      <c r="E70" s="134"/>
      <c r="F70" s="134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</row>
    <row r="71" spans="1:90" s="7" customFormat="1" ht="8.25" customHeight="1">
      <c r="A71" s="136"/>
      <c r="B71" s="133"/>
      <c r="C71" s="133"/>
      <c r="D71" s="133"/>
      <c r="E71" s="134"/>
      <c r="F71" s="133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</row>
    <row r="72" spans="1:90" s="7" customFormat="1" ht="8.25" customHeight="1">
      <c r="A72" s="33"/>
      <c r="B72" s="134"/>
      <c r="C72" s="134"/>
      <c r="D72" s="134"/>
      <c r="E72" s="134"/>
      <c r="F72" s="134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</row>
    <row r="73" spans="1:90" s="7" customFormat="1" ht="8.25" customHeight="1">
      <c r="A73" s="33"/>
      <c r="B73" s="133"/>
      <c r="C73" s="133"/>
      <c r="D73" s="133"/>
      <c r="E73" s="134"/>
      <c r="F73" s="133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</row>
    <row r="74" spans="1:90" s="7" customFormat="1" ht="8.25" customHeight="1">
      <c r="A74" s="135"/>
      <c r="B74" s="133"/>
      <c r="C74" s="133"/>
      <c r="D74" s="133"/>
      <c r="E74" s="134"/>
      <c r="F74" s="133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</row>
    <row r="75" spans="1:90" s="11" customFormat="1" ht="8.25" customHeight="1">
      <c r="A75" s="135"/>
      <c r="B75" s="134"/>
      <c r="C75" s="134"/>
      <c r="D75" s="134"/>
      <c r="E75" s="134"/>
      <c r="F75" s="13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</row>
    <row r="76" spans="1:90" s="11" customFormat="1" ht="8.25" customHeight="1">
      <c r="A76" s="135"/>
      <c r="B76" s="134"/>
      <c r="C76" s="134"/>
      <c r="D76" s="134"/>
      <c r="E76" s="134"/>
      <c r="F76" s="13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</row>
    <row r="77" spans="1:90" s="7" customFormat="1" ht="8.25" customHeight="1">
      <c r="A77" s="135"/>
      <c r="B77" s="133"/>
      <c r="C77" s="134"/>
      <c r="D77" s="134"/>
      <c r="E77" s="134"/>
      <c r="F77" s="133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</row>
    <row r="78" spans="1:90" s="7" customFormat="1" ht="8.25" customHeight="1">
      <c r="A78" s="33"/>
      <c r="B78" s="133"/>
      <c r="C78" s="133"/>
      <c r="D78" s="134"/>
      <c r="E78" s="134"/>
      <c r="F78" s="133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</row>
    <row r="79" spans="1:90" s="7" customFormat="1" ht="8.25" customHeight="1">
      <c r="A79" s="33"/>
      <c r="B79" s="134"/>
      <c r="C79" s="134"/>
      <c r="D79" s="134"/>
      <c r="E79" s="134"/>
      <c r="F79" s="134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</row>
    <row r="80" spans="1:90" s="7" customFormat="1" ht="8.25" customHeight="1">
      <c r="A80" s="33"/>
      <c r="B80" s="134"/>
      <c r="C80" s="134"/>
      <c r="D80" s="134"/>
      <c r="E80" s="134"/>
      <c r="F80" s="13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</row>
    <row r="81" spans="1:90" s="7" customFormat="1" ht="8.25" customHeight="1">
      <c r="A81" s="135"/>
      <c r="B81" s="134"/>
      <c r="C81" s="134"/>
      <c r="D81" s="134"/>
      <c r="E81" s="134"/>
      <c r="F81" s="134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</row>
    <row r="82" spans="1:90" s="7" customFormat="1" ht="8.25" customHeight="1">
      <c r="A82" s="135"/>
      <c r="B82" s="134"/>
      <c r="C82" s="134"/>
      <c r="D82" s="134"/>
      <c r="E82" s="134"/>
      <c r="F82" s="134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</row>
    <row r="83" spans="1:90" s="7" customFormat="1" ht="8.25" customHeight="1">
      <c r="A83" s="135"/>
      <c r="B83" s="134"/>
      <c r="C83" s="134"/>
      <c r="D83" s="134"/>
      <c r="E83" s="134"/>
      <c r="F83" s="134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</row>
    <row r="84" spans="1:90" s="7" customFormat="1" ht="8.25" customHeight="1">
      <c r="A84" s="136"/>
      <c r="B84" s="133"/>
      <c r="C84" s="133"/>
      <c r="D84" s="133"/>
      <c r="E84" s="134"/>
      <c r="F84" s="133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</row>
    <row r="85" spans="1:90" s="7" customFormat="1" ht="8.25" customHeight="1">
      <c r="A85" s="135"/>
      <c r="B85" s="134"/>
      <c r="C85" s="134"/>
      <c r="D85" s="134"/>
      <c r="E85" s="134"/>
      <c r="F85" s="133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</row>
    <row r="86" spans="1:90" s="7" customFormat="1" ht="8.25" customHeight="1">
      <c r="A86" s="135"/>
      <c r="B86" s="134"/>
      <c r="C86" s="134"/>
      <c r="D86" s="133"/>
      <c r="E86" s="134"/>
      <c r="F86" s="133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</row>
    <row r="87" spans="1:90" ht="8.25" customHeight="1">
      <c r="A87" s="135"/>
      <c r="B87" s="133"/>
      <c r="C87" s="133"/>
      <c r="D87" s="133"/>
      <c r="E87" s="134"/>
      <c r="F87" s="1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</row>
    <row r="88" spans="1:90" ht="8.25" customHeight="1">
      <c r="A88" s="136"/>
      <c r="B88" s="133"/>
      <c r="C88" s="133"/>
      <c r="D88" s="133"/>
      <c r="E88" s="133"/>
      <c r="F88" s="1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</row>
    <row r="89" spans="1:90" ht="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</row>
  </sheetData>
  <mergeCells count="3">
    <mergeCell ref="A7:F7"/>
    <mergeCell ref="A11:F11"/>
    <mergeCell ref="A18:F18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O20" sqref="O20"/>
    </sheetView>
  </sheetViews>
  <sheetFormatPr defaultColWidth="9.140625" defaultRowHeight="12.75"/>
  <cols>
    <col min="1" max="1" width="25.28125" style="1" customWidth="1"/>
    <col min="2" max="6" width="12.00390625" style="1" customWidth="1"/>
    <col min="7" max="16384" width="17.28125" style="1" customWidth="1"/>
  </cols>
  <sheetData>
    <row r="1" spans="1:6" s="3" customFormat="1" ht="13.5" customHeight="1">
      <c r="A1" s="19" t="s">
        <v>338</v>
      </c>
      <c r="B1" s="2"/>
      <c r="C1" s="2"/>
      <c r="D1" s="2"/>
      <c r="E1" s="2"/>
      <c r="F1" s="2"/>
    </row>
    <row r="2" spans="1:6" s="3" customFormat="1" ht="8.25" customHeight="1">
      <c r="A2" s="4"/>
      <c r="B2" s="4"/>
      <c r="C2" s="4"/>
      <c r="D2" s="4"/>
      <c r="E2" s="4"/>
      <c r="F2" s="4"/>
    </row>
    <row r="3" spans="1:6" s="10" customFormat="1" ht="12" customHeight="1">
      <c r="A3" s="145" t="s">
        <v>80</v>
      </c>
      <c r="B3" s="8">
        <v>1998</v>
      </c>
      <c r="C3" s="8">
        <v>1999</v>
      </c>
      <c r="D3" s="8">
        <v>2000</v>
      </c>
      <c r="E3" s="69">
        <v>2001</v>
      </c>
      <c r="F3" s="69">
        <v>2002</v>
      </c>
    </row>
    <row r="4" spans="1:6" s="7" customFormat="1" ht="20.25" customHeight="1">
      <c r="A4" s="38" t="s">
        <v>311</v>
      </c>
      <c r="B4" s="70"/>
      <c r="C4" s="38"/>
      <c r="D4" s="38"/>
      <c r="E4" s="38"/>
      <c r="F4" s="38"/>
    </row>
    <row r="5" spans="1:6" s="7" customFormat="1" ht="9" customHeight="1">
      <c r="A5" s="7" t="s">
        <v>83</v>
      </c>
      <c r="B5" s="13">
        <v>58</v>
      </c>
      <c r="C5" s="13">
        <v>35</v>
      </c>
      <c r="D5" s="13">
        <v>40</v>
      </c>
      <c r="E5" s="7">
        <v>39</v>
      </c>
      <c r="F5" s="7">
        <v>68</v>
      </c>
    </row>
    <row r="6" spans="1:6" s="7" customFormat="1" ht="9" customHeight="1">
      <c r="A6" s="7" t="s">
        <v>84</v>
      </c>
      <c r="B6" s="13">
        <v>3</v>
      </c>
      <c r="C6" s="152">
        <v>0</v>
      </c>
      <c r="D6" s="13">
        <v>1</v>
      </c>
      <c r="E6" s="152">
        <v>0</v>
      </c>
      <c r="F6" s="7">
        <v>1</v>
      </c>
    </row>
    <row r="7" spans="1:6" s="7" customFormat="1" ht="9" customHeight="1">
      <c r="A7" s="7" t="s">
        <v>85</v>
      </c>
      <c r="B7" s="14">
        <v>675</v>
      </c>
      <c r="C7" s="14">
        <v>318</v>
      </c>
      <c r="D7" s="14">
        <v>674</v>
      </c>
      <c r="E7" s="45">
        <v>1059</v>
      </c>
      <c r="F7" s="7">
        <v>488</v>
      </c>
    </row>
    <row r="8" spans="1:6" s="7" customFormat="1" ht="9" customHeight="1">
      <c r="A8" s="28" t="s">
        <v>86</v>
      </c>
      <c r="B8" s="153">
        <v>11</v>
      </c>
      <c r="C8" s="153">
        <v>11</v>
      </c>
      <c r="D8" s="153">
        <v>11</v>
      </c>
      <c r="E8" s="7">
        <v>21</v>
      </c>
      <c r="F8" s="7">
        <v>18</v>
      </c>
    </row>
    <row r="9" spans="1:6" s="7" customFormat="1" ht="9" customHeight="1">
      <c r="A9" s="147" t="s">
        <v>87</v>
      </c>
      <c r="B9" s="154">
        <v>5</v>
      </c>
      <c r="C9" s="154">
        <v>8</v>
      </c>
      <c r="D9" s="154">
        <v>5</v>
      </c>
      <c r="E9" s="154">
        <v>10</v>
      </c>
      <c r="F9" s="11">
        <v>4</v>
      </c>
    </row>
    <row r="10" spans="1:6" s="7" customFormat="1" ht="9" customHeight="1">
      <c r="A10" s="147" t="s">
        <v>88</v>
      </c>
      <c r="B10" s="154">
        <v>6</v>
      </c>
      <c r="C10" s="154">
        <v>3</v>
      </c>
      <c r="D10" s="154">
        <v>6</v>
      </c>
      <c r="E10" s="154">
        <v>11</v>
      </c>
      <c r="F10" s="11">
        <v>14</v>
      </c>
    </row>
    <row r="11" spans="1:6" s="7" customFormat="1" ht="9" customHeight="1">
      <c r="A11" s="7" t="s">
        <v>89</v>
      </c>
      <c r="B11" s="13">
        <v>166</v>
      </c>
      <c r="C11" s="13">
        <v>133</v>
      </c>
      <c r="D11" s="13">
        <v>124</v>
      </c>
      <c r="E11" s="7">
        <v>293</v>
      </c>
      <c r="F11" s="7">
        <v>137</v>
      </c>
    </row>
    <row r="12" spans="1:6" s="7" customFormat="1" ht="9" customHeight="1">
      <c r="A12" s="7" t="s">
        <v>90</v>
      </c>
      <c r="B12" s="13">
        <v>40</v>
      </c>
      <c r="C12" s="13">
        <v>28</v>
      </c>
      <c r="D12" s="13">
        <v>22</v>
      </c>
      <c r="E12" s="7">
        <v>34</v>
      </c>
      <c r="F12" s="7">
        <v>33</v>
      </c>
    </row>
    <row r="13" spans="1:6" s="7" customFormat="1" ht="9" customHeight="1">
      <c r="A13" s="7" t="s">
        <v>91</v>
      </c>
      <c r="B13" s="13">
        <v>75</v>
      </c>
      <c r="C13" s="13">
        <v>75</v>
      </c>
      <c r="D13" s="13">
        <v>93</v>
      </c>
      <c r="E13" s="7">
        <v>77</v>
      </c>
      <c r="F13" s="7">
        <v>66</v>
      </c>
    </row>
    <row r="14" spans="1:6" s="7" customFormat="1" ht="9" customHeight="1">
      <c r="A14" s="7" t="s">
        <v>92</v>
      </c>
      <c r="B14" s="13">
        <v>104</v>
      </c>
      <c r="C14" s="13">
        <v>102</v>
      </c>
      <c r="D14" s="13">
        <v>60</v>
      </c>
      <c r="E14" s="7">
        <v>87</v>
      </c>
      <c r="F14" s="7">
        <v>119</v>
      </c>
    </row>
    <row r="15" spans="1:6" s="7" customFormat="1" ht="9" customHeight="1">
      <c r="A15" s="7" t="s">
        <v>93</v>
      </c>
      <c r="B15" s="13">
        <v>195</v>
      </c>
      <c r="C15" s="13">
        <v>102</v>
      </c>
      <c r="D15" s="13">
        <v>169</v>
      </c>
      <c r="E15" s="7">
        <v>292</v>
      </c>
      <c r="F15" s="7">
        <v>235</v>
      </c>
    </row>
    <row r="16" spans="1:6" s="7" customFormat="1" ht="9" customHeight="1">
      <c r="A16" s="7" t="s">
        <v>94</v>
      </c>
      <c r="B16" s="13">
        <v>16</v>
      </c>
      <c r="C16" s="13">
        <v>36</v>
      </c>
      <c r="D16" s="13">
        <v>26</v>
      </c>
      <c r="E16" s="7">
        <v>28</v>
      </c>
      <c r="F16" s="7">
        <v>17</v>
      </c>
    </row>
    <row r="17" spans="1:6" s="7" customFormat="1" ht="9" customHeight="1">
      <c r="A17" s="7" t="s">
        <v>95</v>
      </c>
      <c r="B17" s="13">
        <v>15</v>
      </c>
      <c r="C17" s="13">
        <v>19</v>
      </c>
      <c r="D17" s="13">
        <v>8</v>
      </c>
      <c r="E17" s="7">
        <v>12</v>
      </c>
      <c r="F17" s="7">
        <v>6</v>
      </c>
    </row>
    <row r="18" spans="1:6" s="7" customFormat="1" ht="9" customHeight="1">
      <c r="A18" s="7" t="s">
        <v>96</v>
      </c>
      <c r="B18" s="13">
        <v>430</v>
      </c>
      <c r="C18" s="13">
        <v>443</v>
      </c>
      <c r="D18" s="13">
        <v>449</v>
      </c>
      <c r="E18" s="7">
        <v>438</v>
      </c>
      <c r="F18" s="7">
        <v>682</v>
      </c>
    </row>
    <row r="19" spans="1:6" s="7" customFormat="1" ht="9" customHeight="1">
      <c r="A19" s="7" t="s">
        <v>97</v>
      </c>
      <c r="B19" s="13">
        <v>42</v>
      </c>
      <c r="C19" s="13">
        <v>52</v>
      </c>
      <c r="D19" s="13">
        <v>38</v>
      </c>
      <c r="E19" s="7">
        <v>30</v>
      </c>
      <c r="F19" s="7">
        <v>25</v>
      </c>
    </row>
    <row r="20" spans="1:6" s="11" customFormat="1" ht="9" customHeight="1">
      <c r="A20" s="7" t="s">
        <v>98</v>
      </c>
      <c r="B20" s="13">
        <v>3</v>
      </c>
      <c r="C20" s="13">
        <v>3</v>
      </c>
      <c r="D20" s="13">
        <v>4</v>
      </c>
      <c r="E20" s="13">
        <v>5</v>
      </c>
      <c r="F20" s="7">
        <v>3</v>
      </c>
    </row>
    <row r="21" spans="1:7" s="11" customFormat="1" ht="9" customHeight="1">
      <c r="A21" s="7" t="s">
        <v>99</v>
      </c>
      <c r="B21" s="13">
        <v>889</v>
      </c>
      <c r="C21" s="14">
        <v>1006</v>
      </c>
      <c r="D21" s="14">
        <v>851</v>
      </c>
      <c r="E21" s="14">
        <v>730</v>
      </c>
      <c r="F21" s="7">
        <v>557</v>
      </c>
      <c r="G21" s="13"/>
    </row>
    <row r="22" spans="1:7" s="7" customFormat="1" ht="9" customHeight="1">
      <c r="A22" s="7" t="s">
        <v>100</v>
      </c>
      <c r="B22" s="13">
        <v>307</v>
      </c>
      <c r="C22" s="13">
        <v>267</v>
      </c>
      <c r="D22" s="13">
        <v>263</v>
      </c>
      <c r="E22" s="7">
        <v>279</v>
      </c>
      <c r="F22" s="7">
        <v>281</v>
      </c>
      <c r="G22" s="126"/>
    </row>
    <row r="23" spans="1:6" s="7" customFormat="1" ht="9" customHeight="1">
      <c r="A23" s="7" t="s">
        <v>101</v>
      </c>
      <c r="B23" s="13">
        <v>13</v>
      </c>
      <c r="C23" s="13">
        <v>8</v>
      </c>
      <c r="D23" s="13">
        <v>11</v>
      </c>
      <c r="E23" s="7">
        <v>14</v>
      </c>
      <c r="F23" s="7">
        <v>6</v>
      </c>
    </row>
    <row r="24" spans="1:6" s="7" customFormat="1" ht="9" customHeight="1">
      <c r="A24" s="7" t="s">
        <v>102</v>
      </c>
      <c r="B24" s="13">
        <v>58</v>
      </c>
      <c r="C24" s="13">
        <v>133</v>
      </c>
      <c r="D24" s="13">
        <v>109</v>
      </c>
      <c r="E24" s="7">
        <v>97</v>
      </c>
      <c r="F24" s="7">
        <v>111</v>
      </c>
    </row>
    <row r="25" spans="1:6" s="7" customFormat="1" ht="9" customHeight="1">
      <c r="A25" s="7" t="s">
        <v>103</v>
      </c>
      <c r="B25" s="13">
        <v>415</v>
      </c>
      <c r="C25" s="13">
        <v>557</v>
      </c>
      <c r="D25" s="13">
        <v>575</v>
      </c>
      <c r="E25" s="7">
        <v>537</v>
      </c>
      <c r="F25" s="7">
        <v>528</v>
      </c>
    </row>
    <row r="26" spans="1:6" s="7" customFormat="1" ht="9" customHeight="1">
      <c r="A26" s="7" t="s">
        <v>104</v>
      </c>
      <c r="B26" s="13">
        <v>123</v>
      </c>
      <c r="C26" s="13">
        <v>138</v>
      </c>
      <c r="D26" s="13">
        <v>86</v>
      </c>
      <c r="E26" s="7">
        <v>136</v>
      </c>
      <c r="F26" s="7">
        <v>125</v>
      </c>
    </row>
    <row r="27" spans="1:6" s="7" customFormat="1" ht="9" customHeight="1">
      <c r="A27" s="155" t="s">
        <v>342</v>
      </c>
      <c r="B27" s="126">
        <v>3638</v>
      </c>
      <c r="C27" s="126">
        <v>3466</v>
      </c>
      <c r="D27" s="126">
        <v>3614</v>
      </c>
      <c r="E27" s="126">
        <v>4208</v>
      </c>
      <c r="F27" s="126">
        <v>3506</v>
      </c>
    </row>
    <row r="28" spans="1:6" s="7" customFormat="1" ht="9" customHeight="1">
      <c r="A28" s="39" t="s">
        <v>105</v>
      </c>
      <c r="B28" s="126">
        <v>1788</v>
      </c>
      <c r="C28" s="126">
        <v>1302</v>
      </c>
      <c r="D28" s="126">
        <v>1677</v>
      </c>
      <c r="E28" s="126">
        <v>2380</v>
      </c>
      <c r="F28" s="126">
        <f>SUM(F5:F8,F11:F18)</f>
        <v>1870</v>
      </c>
    </row>
    <row r="29" spans="1:6" s="7" customFormat="1" ht="9" customHeight="1">
      <c r="A29" s="40" t="s">
        <v>106</v>
      </c>
      <c r="B29" s="126">
        <v>1850</v>
      </c>
      <c r="C29" s="126">
        <v>2164</v>
      </c>
      <c r="D29" s="126">
        <v>1937</v>
      </c>
      <c r="E29" s="126">
        <v>1828</v>
      </c>
      <c r="F29" s="126">
        <f>SUM(F19:F26)</f>
        <v>1636</v>
      </c>
    </row>
    <row r="30" spans="1:6" s="7" customFormat="1" ht="9" customHeight="1">
      <c r="A30" s="7" t="s">
        <v>107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</row>
    <row r="31" spans="1:6" s="7" customFormat="1" ht="9" customHeight="1">
      <c r="A31" s="41" t="s">
        <v>0</v>
      </c>
      <c r="B31" s="126">
        <v>3638</v>
      </c>
      <c r="C31" s="126">
        <v>3466</v>
      </c>
      <c r="D31" s="126">
        <v>3614</v>
      </c>
      <c r="E31" s="126">
        <v>4208</v>
      </c>
      <c r="F31" s="126">
        <f>SUM(F28:F29)</f>
        <v>3506</v>
      </c>
    </row>
    <row r="32" spans="1:6" s="7" customFormat="1" ht="14.25" customHeight="1">
      <c r="A32" s="41"/>
      <c r="B32" s="126"/>
      <c r="C32" s="126"/>
      <c r="D32" s="126"/>
      <c r="E32" s="126"/>
      <c r="F32" s="126"/>
    </row>
    <row r="33" spans="1:6" s="7" customFormat="1" ht="19.5" customHeight="1">
      <c r="A33" s="38" t="s">
        <v>313</v>
      </c>
      <c r="B33" s="70"/>
      <c r="C33" s="38"/>
      <c r="D33" s="38"/>
      <c r="E33" s="38"/>
      <c r="F33" s="38"/>
    </row>
    <row r="34" spans="1:6" s="7" customFormat="1" ht="9" customHeight="1">
      <c r="A34" s="7" t="s">
        <v>83</v>
      </c>
      <c r="B34" s="13">
        <v>154</v>
      </c>
      <c r="C34" s="13">
        <v>125</v>
      </c>
      <c r="D34" s="13">
        <v>141</v>
      </c>
      <c r="E34" s="7">
        <v>100</v>
      </c>
      <c r="F34" s="7">
        <v>149</v>
      </c>
    </row>
    <row r="35" spans="1:6" s="7" customFormat="1" ht="9" customHeight="1">
      <c r="A35" s="7" t="s">
        <v>84</v>
      </c>
      <c r="B35" s="152">
        <v>0</v>
      </c>
      <c r="C35" s="13">
        <v>1</v>
      </c>
      <c r="D35" s="13">
        <v>1</v>
      </c>
      <c r="E35" s="152">
        <v>0</v>
      </c>
      <c r="F35" s="152">
        <v>0</v>
      </c>
    </row>
    <row r="36" spans="1:6" s="7" customFormat="1" ht="9" customHeight="1">
      <c r="A36" s="7" t="s">
        <v>85</v>
      </c>
      <c r="B36" s="13">
        <v>173</v>
      </c>
      <c r="C36" s="13">
        <v>145</v>
      </c>
      <c r="D36" s="13">
        <v>354</v>
      </c>
      <c r="E36" s="7">
        <v>156</v>
      </c>
      <c r="F36" s="7">
        <v>170</v>
      </c>
    </row>
    <row r="37" spans="1:6" s="7" customFormat="1" ht="9" customHeight="1">
      <c r="A37" s="7" t="s">
        <v>86</v>
      </c>
      <c r="B37" s="13">
        <v>7</v>
      </c>
      <c r="C37" s="13">
        <v>7</v>
      </c>
      <c r="D37" s="13">
        <v>4</v>
      </c>
      <c r="E37" s="7">
        <v>7</v>
      </c>
      <c r="F37" s="7">
        <v>11</v>
      </c>
    </row>
    <row r="38" spans="1:6" s="7" customFormat="1" ht="9" customHeight="1">
      <c r="A38" s="147" t="s">
        <v>87</v>
      </c>
      <c r="B38" s="154">
        <v>3</v>
      </c>
      <c r="C38" s="154">
        <v>7</v>
      </c>
      <c r="D38" s="154">
        <v>4</v>
      </c>
      <c r="E38" s="11">
        <v>7</v>
      </c>
      <c r="F38" s="11">
        <v>5</v>
      </c>
    </row>
    <row r="39" spans="1:6" s="7" customFormat="1" ht="9" customHeight="1">
      <c r="A39" s="147" t="s">
        <v>88</v>
      </c>
      <c r="B39" s="154">
        <v>4</v>
      </c>
      <c r="C39" s="152">
        <v>0</v>
      </c>
      <c r="D39" s="152">
        <v>0</v>
      </c>
      <c r="E39" s="152">
        <v>0</v>
      </c>
      <c r="F39" s="11">
        <v>6</v>
      </c>
    </row>
    <row r="40" spans="1:6" s="7" customFormat="1" ht="9" customHeight="1">
      <c r="A40" s="7" t="s">
        <v>89</v>
      </c>
      <c r="B40" s="13">
        <v>31</v>
      </c>
      <c r="C40" s="13">
        <v>34</v>
      </c>
      <c r="D40" s="13">
        <v>21</v>
      </c>
      <c r="E40" s="7">
        <v>35</v>
      </c>
      <c r="F40" s="7">
        <v>26</v>
      </c>
    </row>
    <row r="41" spans="1:6" s="7" customFormat="1" ht="9" customHeight="1">
      <c r="A41" s="7" t="s">
        <v>90</v>
      </c>
      <c r="B41" s="13">
        <v>11</v>
      </c>
      <c r="C41" s="13">
        <v>19</v>
      </c>
      <c r="D41" s="13">
        <v>9</v>
      </c>
      <c r="E41" s="7">
        <v>15</v>
      </c>
      <c r="F41" s="7">
        <v>24</v>
      </c>
    </row>
    <row r="42" spans="1:6" s="7" customFormat="1" ht="9" customHeight="1">
      <c r="A42" s="7" t="s">
        <v>91</v>
      </c>
      <c r="B42" s="13">
        <v>22</v>
      </c>
      <c r="C42" s="13">
        <v>20</v>
      </c>
      <c r="D42" s="13">
        <v>33</v>
      </c>
      <c r="E42" s="7">
        <v>24</v>
      </c>
      <c r="F42" s="7">
        <v>23</v>
      </c>
    </row>
    <row r="43" spans="1:6" s="7" customFormat="1" ht="9" customHeight="1">
      <c r="A43" s="7" t="s">
        <v>92</v>
      </c>
      <c r="B43" s="13">
        <v>46</v>
      </c>
      <c r="C43" s="13">
        <v>51</v>
      </c>
      <c r="D43" s="13">
        <v>37</v>
      </c>
      <c r="E43" s="7">
        <v>22</v>
      </c>
      <c r="F43" s="7">
        <v>35</v>
      </c>
    </row>
    <row r="44" spans="1:6" s="7" customFormat="1" ht="9" customHeight="1">
      <c r="A44" s="7" t="s">
        <v>93</v>
      </c>
      <c r="B44" s="13">
        <v>30</v>
      </c>
      <c r="C44" s="13">
        <v>35</v>
      </c>
      <c r="D44" s="13">
        <v>38</v>
      </c>
      <c r="E44" s="7">
        <v>31</v>
      </c>
      <c r="F44" s="7">
        <v>37</v>
      </c>
    </row>
    <row r="45" spans="1:6" s="7" customFormat="1" ht="9" customHeight="1">
      <c r="A45" s="7" t="s">
        <v>94</v>
      </c>
      <c r="B45" s="13">
        <v>3</v>
      </c>
      <c r="C45" s="13">
        <v>1</v>
      </c>
      <c r="D45" s="152">
        <v>0</v>
      </c>
      <c r="E45" s="7">
        <v>3</v>
      </c>
      <c r="F45" s="7">
        <v>1</v>
      </c>
    </row>
    <row r="46" spans="1:6" s="7" customFormat="1" ht="9" customHeight="1">
      <c r="A46" s="7" t="s">
        <v>95</v>
      </c>
      <c r="B46" s="13">
        <v>6</v>
      </c>
      <c r="C46" s="13">
        <v>1</v>
      </c>
      <c r="D46" s="13">
        <v>10</v>
      </c>
      <c r="E46" s="7">
        <v>3</v>
      </c>
      <c r="F46" s="7">
        <v>6</v>
      </c>
    </row>
    <row r="47" spans="1:6" s="7" customFormat="1" ht="9" customHeight="1">
      <c r="A47" s="7" t="s">
        <v>96</v>
      </c>
      <c r="B47" s="13">
        <v>183</v>
      </c>
      <c r="C47" s="13">
        <v>163</v>
      </c>
      <c r="D47" s="13">
        <v>185</v>
      </c>
      <c r="E47" s="7">
        <v>134</v>
      </c>
      <c r="F47" s="7">
        <v>278</v>
      </c>
    </row>
    <row r="48" spans="1:6" s="7" customFormat="1" ht="9" customHeight="1">
      <c r="A48" s="7" t="s">
        <v>97</v>
      </c>
      <c r="B48" s="13">
        <v>14</v>
      </c>
      <c r="C48" s="13">
        <v>30</v>
      </c>
      <c r="D48" s="13">
        <v>20</v>
      </c>
      <c r="E48" s="7">
        <v>16</v>
      </c>
      <c r="F48" s="7">
        <v>19</v>
      </c>
    </row>
    <row r="49" spans="1:6" s="11" customFormat="1" ht="9" customHeight="1">
      <c r="A49" s="7" t="s">
        <v>98</v>
      </c>
      <c r="B49" s="13">
        <v>3</v>
      </c>
      <c r="C49" s="13">
        <v>2</v>
      </c>
      <c r="D49" s="13">
        <v>6</v>
      </c>
      <c r="E49" s="14">
        <v>4</v>
      </c>
      <c r="F49" s="7">
        <v>2</v>
      </c>
    </row>
    <row r="50" spans="1:6" s="11" customFormat="1" ht="9" customHeight="1">
      <c r="A50" s="7" t="s">
        <v>99</v>
      </c>
      <c r="B50" s="13">
        <v>909</v>
      </c>
      <c r="C50" s="13">
        <v>982</v>
      </c>
      <c r="D50" s="13">
        <v>831</v>
      </c>
      <c r="E50" s="14">
        <v>634</v>
      </c>
      <c r="F50" s="7">
        <v>580</v>
      </c>
    </row>
    <row r="51" spans="1:6" s="7" customFormat="1" ht="9" customHeight="1">
      <c r="A51" s="7" t="s">
        <v>100</v>
      </c>
      <c r="B51" s="13">
        <v>294</v>
      </c>
      <c r="C51" s="13">
        <v>227</v>
      </c>
      <c r="D51" s="13">
        <v>256</v>
      </c>
      <c r="E51" s="7">
        <v>243</v>
      </c>
      <c r="F51" s="7">
        <v>248</v>
      </c>
    </row>
    <row r="52" spans="1:6" s="7" customFormat="1" ht="9" customHeight="1">
      <c r="A52" s="7" t="s">
        <v>101</v>
      </c>
      <c r="B52" s="13">
        <v>5</v>
      </c>
      <c r="C52" s="13">
        <v>7</v>
      </c>
      <c r="D52" s="13">
        <v>8</v>
      </c>
      <c r="E52" s="7">
        <v>9</v>
      </c>
      <c r="F52" s="7">
        <v>7</v>
      </c>
    </row>
    <row r="53" spans="1:6" s="7" customFormat="1" ht="9" customHeight="1">
      <c r="A53" s="7" t="s">
        <v>102</v>
      </c>
      <c r="B53" s="13">
        <v>75</v>
      </c>
      <c r="C53" s="13">
        <v>140</v>
      </c>
      <c r="D53" s="13">
        <v>120</v>
      </c>
      <c r="E53" s="7">
        <v>80</v>
      </c>
      <c r="F53" s="7">
        <v>109</v>
      </c>
    </row>
    <row r="54" spans="1:6" s="7" customFormat="1" ht="9" customHeight="1">
      <c r="A54" s="7" t="s">
        <v>103</v>
      </c>
      <c r="B54" s="13">
        <v>397</v>
      </c>
      <c r="C54" s="13">
        <v>526</v>
      </c>
      <c r="D54" s="13">
        <v>584</v>
      </c>
      <c r="E54" s="7">
        <v>510</v>
      </c>
      <c r="F54" s="7">
        <v>529</v>
      </c>
    </row>
    <row r="55" spans="1:6" s="7" customFormat="1" ht="9" customHeight="1">
      <c r="A55" s="7" t="s">
        <v>104</v>
      </c>
      <c r="B55" s="13">
        <v>109</v>
      </c>
      <c r="C55" s="13">
        <v>126</v>
      </c>
      <c r="D55" s="13">
        <v>87</v>
      </c>
      <c r="E55" s="7">
        <v>123</v>
      </c>
      <c r="F55" s="7">
        <v>125</v>
      </c>
    </row>
    <row r="56" spans="1:6" s="7" customFormat="1" ht="9" customHeight="1">
      <c r="A56" s="155" t="s">
        <v>342</v>
      </c>
      <c r="B56" s="126">
        <v>2472</v>
      </c>
      <c r="C56" s="126">
        <v>2642</v>
      </c>
      <c r="D56" s="126">
        <v>2745</v>
      </c>
      <c r="E56" s="63">
        <v>2149</v>
      </c>
      <c r="F56" s="63">
        <v>2379</v>
      </c>
    </row>
    <row r="57" spans="1:6" s="7" customFormat="1" ht="9" customHeight="1">
      <c r="A57" s="39" t="s">
        <v>105</v>
      </c>
      <c r="B57" s="126">
        <v>666</v>
      </c>
      <c r="C57" s="126">
        <v>602</v>
      </c>
      <c r="D57" s="126">
        <v>833</v>
      </c>
      <c r="E57" s="126">
        <v>530</v>
      </c>
      <c r="F57" s="63">
        <f>SUM(F34:F37,F40:F47)</f>
        <v>760</v>
      </c>
    </row>
    <row r="58" spans="1:6" s="7" customFormat="1" ht="9" customHeight="1">
      <c r="A58" s="40" t="s">
        <v>106</v>
      </c>
      <c r="B58" s="126">
        <v>1806</v>
      </c>
      <c r="C58" s="126">
        <v>2040</v>
      </c>
      <c r="D58" s="126">
        <v>1912</v>
      </c>
      <c r="E58" s="126">
        <v>1619</v>
      </c>
      <c r="F58" s="63">
        <f>SUM(F48:F55)</f>
        <v>1619</v>
      </c>
    </row>
    <row r="59" spans="1:6" s="7" customFormat="1" ht="9" customHeight="1">
      <c r="A59" s="7" t="s">
        <v>107</v>
      </c>
      <c r="B59" s="14">
        <v>1166</v>
      </c>
      <c r="C59" s="14">
        <v>824</v>
      </c>
      <c r="D59" s="14">
        <v>869</v>
      </c>
      <c r="E59" s="14">
        <v>2059</v>
      </c>
      <c r="F59" s="45">
        <v>1127</v>
      </c>
    </row>
    <row r="60" spans="1:6" s="7" customFormat="1" ht="9" customHeight="1">
      <c r="A60" s="41" t="s">
        <v>0</v>
      </c>
      <c r="B60" s="126">
        <v>3638</v>
      </c>
      <c r="C60" s="126">
        <v>3466</v>
      </c>
      <c r="D60" s="126">
        <v>3614</v>
      </c>
      <c r="E60" s="63">
        <v>4208</v>
      </c>
      <c r="F60" s="63">
        <v>3506</v>
      </c>
    </row>
    <row r="61" spans="1:6" ht="9">
      <c r="A61" s="71"/>
      <c r="B61" s="71"/>
      <c r="C61" s="71"/>
      <c r="D61" s="71"/>
      <c r="E61" s="71"/>
      <c r="F61" s="71"/>
    </row>
    <row r="63" spans="1:4" s="7" customFormat="1" ht="9" customHeight="1">
      <c r="A63" s="72"/>
      <c r="B63" s="14"/>
      <c r="C63" s="14"/>
      <c r="D63" s="14"/>
    </row>
    <row r="65" ht="9">
      <c r="A65" s="72"/>
    </row>
  </sheetData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58">
      <selection activeCell="C83" sqref="C83"/>
    </sheetView>
  </sheetViews>
  <sheetFormatPr defaultColWidth="9.140625" defaultRowHeight="12.75"/>
  <cols>
    <col min="1" max="1" width="38.7109375" style="1" customWidth="1"/>
    <col min="2" max="5" width="11.421875" style="1" customWidth="1"/>
    <col min="6" max="16384" width="17.28125" style="1" customWidth="1"/>
  </cols>
  <sheetData>
    <row r="1" spans="1:5" s="3" customFormat="1" ht="13.5" customHeight="1">
      <c r="A1" s="19" t="s">
        <v>3</v>
      </c>
      <c r="B1" s="2"/>
      <c r="C1" s="2"/>
      <c r="D1" s="2"/>
      <c r="E1" s="2"/>
    </row>
    <row r="2" spans="1:5" s="3" customFormat="1" ht="8.25" customHeight="1">
      <c r="A2" s="4"/>
      <c r="B2" s="4"/>
      <c r="C2" s="4"/>
      <c r="D2" s="4"/>
      <c r="E2" s="4"/>
    </row>
    <row r="3" spans="1:5" s="7" customFormat="1" ht="10.5" customHeight="1">
      <c r="A3" s="58"/>
      <c r="B3" s="175" t="s">
        <v>2</v>
      </c>
      <c r="C3" s="175"/>
      <c r="D3" s="175" t="s">
        <v>110</v>
      </c>
      <c r="E3" s="175"/>
    </row>
    <row r="4" spans="1:5" s="10" customFormat="1" ht="18.75" customHeight="1">
      <c r="A4" s="15" t="s">
        <v>4</v>
      </c>
      <c r="B4" s="8" t="s">
        <v>5</v>
      </c>
      <c r="C4" s="9" t="s">
        <v>6</v>
      </c>
      <c r="D4" s="8" t="s">
        <v>5</v>
      </c>
      <c r="E4" s="9" t="s">
        <v>6</v>
      </c>
    </row>
    <row r="5" spans="1:5" s="7" customFormat="1" ht="8.25" customHeight="1">
      <c r="A5" s="1"/>
      <c r="B5" s="13"/>
      <c r="C5" s="13"/>
      <c r="D5" s="13"/>
      <c r="E5" s="13"/>
    </row>
    <row r="6" spans="1:5" s="7" customFormat="1" ht="8.25" customHeight="1">
      <c r="A6" s="17" t="s">
        <v>7</v>
      </c>
      <c r="B6" s="22">
        <v>253064</v>
      </c>
      <c r="C6" s="22">
        <v>158378</v>
      </c>
      <c r="D6" s="76">
        <v>285526</v>
      </c>
      <c r="E6" s="76">
        <v>187287</v>
      </c>
    </row>
    <row r="7" spans="1:5" s="7" customFormat="1" ht="8.25" customHeight="1">
      <c r="A7" s="12" t="s">
        <v>8</v>
      </c>
      <c r="B7" s="14">
        <v>10875</v>
      </c>
      <c r="C7" s="14">
        <v>4894</v>
      </c>
      <c r="D7" s="81">
        <v>12298</v>
      </c>
      <c r="E7" s="64">
        <v>5314</v>
      </c>
    </row>
    <row r="8" spans="1:5" s="7" customFormat="1" ht="8.25" customHeight="1">
      <c r="A8" s="18" t="s">
        <v>9</v>
      </c>
      <c r="B8" s="49">
        <v>35</v>
      </c>
      <c r="C8" s="49">
        <v>26</v>
      </c>
      <c r="D8" s="82">
        <v>32</v>
      </c>
      <c r="E8" s="82">
        <v>20</v>
      </c>
    </row>
    <row r="9" spans="1:5" s="7" customFormat="1" ht="8.25" customHeight="1">
      <c r="A9" s="18" t="s">
        <v>10</v>
      </c>
      <c r="B9" s="49">
        <v>1659</v>
      </c>
      <c r="C9" s="49">
        <v>1089</v>
      </c>
      <c r="D9" s="82">
        <v>1543</v>
      </c>
      <c r="E9" s="82">
        <v>985</v>
      </c>
    </row>
    <row r="10" spans="1:5" s="7" customFormat="1" ht="8.25" customHeight="1">
      <c r="A10" s="18" t="s">
        <v>11</v>
      </c>
      <c r="B10" s="49">
        <v>1593</v>
      </c>
      <c r="C10" s="49">
        <v>772</v>
      </c>
      <c r="D10" s="82">
        <v>1606</v>
      </c>
      <c r="E10" s="82">
        <v>718</v>
      </c>
    </row>
    <row r="11" spans="1:5" s="7" customFormat="1" ht="8.25" customHeight="1">
      <c r="A11" s="18" t="s">
        <v>12</v>
      </c>
      <c r="B11" s="49">
        <v>5</v>
      </c>
      <c r="C11" s="49">
        <v>3</v>
      </c>
      <c r="D11" s="82">
        <v>10</v>
      </c>
      <c r="E11" s="82">
        <v>3</v>
      </c>
    </row>
    <row r="12" spans="1:5" s="7" customFormat="1" ht="8.25" customHeight="1">
      <c r="A12" s="18" t="s">
        <v>13</v>
      </c>
      <c r="B12" s="49">
        <v>77</v>
      </c>
      <c r="C12" s="49">
        <v>26</v>
      </c>
      <c r="D12" s="82">
        <v>95</v>
      </c>
      <c r="E12" s="82">
        <v>40</v>
      </c>
    </row>
    <row r="13" spans="1:5" s="7" customFormat="1" ht="8.25" customHeight="1">
      <c r="A13" s="18" t="s">
        <v>14</v>
      </c>
      <c r="B13" s="49">
        <v>7506</v>
      </c>
      <c r="C13" s="49">
        <v>2978</v>
      </c>
      <c r="D13" s="82">
        <v>9012</v>
      </c>
      <c r="E13" s="82">
        <v>3548</v>
      </c>
    </row>
    <row r="14" spans="1:5" s="7" customFormat="1" ht="8.25" customHeight="1">
      <c r="A14" s="20" t="s">
        <v>15</v>
      </c>
      <c r="B14" s="14">
        <v>213238</v>
      </c>
      <c r="C14" s="14">
        <v>143419</v>
      </c>
      <c r="D14" s="64">
        <v>242890</v>
      </c>
      <c r="E14" s="64">
        <v>170981</v>
      </c>
    </row>
    <row r="15" spans="1:5" s="7" customFormat="1" ht="8.25" customHeight="1">
      <c r="A15" s="18" t="s">
        <v>16</v>
      </c>
      <c r="B15" s="49">
        <v>5178</v>
      </c>
      <c r="C15" s="49">
        <v>1709</v>
      </c>
      <c r="D15" s="82">
        <v>6225</v>
      </c>
      <c r="E15" s="82">
        <v>2517</v>
      </c>
    </row>
    <row r="16" spans="1:5" s="7" customFormat="1" ht="8.25" customHeight="1">
      <c r="A16" s="18" t="s">
        <v>17</v>
      </c>
      <c r="B16" s="49">
        <v>45656</v>
      </c>
      <c r="C16" s="49">
        <v>21347</v>
      </c>
      <c r="D16" s="82">
        <v>48741</v>
      </c>
      <c r="E16" s="82">
        <v>23354</v>
      </c>
    </row>
    <row r="17" spans="1:5" s="7" customFormat="1" ht="8.25" customHeight="1">
      <c r="A17" s="18" t="s">
        <v>18</v>
      </c>
      <c r="B17" s="49">
        <v>95438</v>
      </c>
      <c r="C17" s="49">
        <v>83905</v>
      </c>
      <c r="D17" s="82">
        <v>119270</v>
      </c>
      <c r="E17" s="82">
        <v>107530</v>
      </c>
    </row>
    <row r="18" spans="1:5" s="7" customFormat="1" ht="8.25" customHeight="1">
      <c r="A18" s="18" t="s">
        <v>19</v>
      </c>
      <c r="B18" s="49">
        <v>4812</v>
      </c>
      <c r="C18" s="49">
        <v>2683</v>
      </c>
      <c r="D18" s="82">
        <v>5231</v>
      </c>
      <c r="E18" s="82">
        <v>2939</v>
      </c>
    </row>
    <row r="19" spans="1:5" s="7" customFormat="1" ht="8.25" customHeight="1">
      <c r="A19" s="18" t="s">
        <v>20</v>
      </c>
      <c r="B19" s="49">
        <v>57104</v>
      </c>
      <c r="C19" s="49">
        <v>31985</v>
      </c>
      <c r="D19" s="82">
        <v>58047</v>
      </c>
      <c r="E19" s="82">
        <v>32312</v>
      </c>
    </row>
    <row r="20" spans="1:5" s="7" customFormat="1" ht="8.25" customHeight="1">
      <c r="A20" s="18" t="s">
        <v>21</v>
      </c>
      <c r="B20" s="49">
        <v>4267</v>
      </c>
      <c r="C20" s="49">
        <v>1551</v>
      </c>
      <c r="D20" s="82">
        <v>4558</v>
      </c>
      <c r="E20" s="82">
        <v>1987</v>
      </c>
    </row>
    <row r="21" spans="1:5" s="7" customFormat="1" ht="8.25" customHeight="1">
      <c r="A21" s="18" t="s">
        <v>22</v>
      </c>
      <c r="B21" s="49">
        <v>585</v>
      </c>
      <c r="C21" s="49">
        <v>152</v>
      </c>
      <c r="D21" s="82">
        <v>445</v>
      </c>
      <c r="E21" s="82">
        <v>107</v>
      </c>
    </row>
    <row r="22" spans="1:5" s="7" customFormat="1" ht="8.25" customHeight="1">
      <c r="A22" s="18" t="s">
        <v>23</v>
      </c>
      <c r="B22" s="49">
        <v>168</v>
      </c>
      <c r="C22" s="49">
        <v>60</v>
      </c>
      <c r="D22" s="82">
        <v>158</v>
      </c>
      <c r="E22" s="82">
        <v>96</v>
      </c>
    </row>
    <row r="23" spans="1:5" s="51" customFormat="1" ht="8.25" customHeight="1">
      <c r="A23" s="50" t="s">
        <v>24</v>
      </c>
      <c r="B23" s="49">
        <v>30</v>
      </c>
      <c r="C23" s="49">
        <v>27</v>
      </c>
      <c r="D23" s="82">
        <v>215</v>
      </c>
      <c r="E23" s="82">
        <v>139</v>
      </c>
    </row>
    <row r="24" spans="1:5" s="7" customFormat="1" ht="8.25" customHeight="1">
      <c r="A24" s="12" t="s">
        <v>25</v>
      </c>
      <c r="B24" s="14">
        <v>28951</v>
      </c>
      <c r="C24" s="14">
        <v>10065</v>
      </c>
      <c r="D24" s="64">
        <v>30338</v>
      </c>
      <c r="E24" s="64">
        <v>10992</v>
      </c>
    </row>
    <row r="25" spans="1:5" s="7" customFormat="1" ht="8.25" customHeight="1">
      <c r="A25" s="17" t="s">
        <v>26</v>
      </c>
      <c r="B25" s="14"/>
      <c r="C25" s="14"/>
      <c r="D25" s="64"/>
      <c r="E25" s="64"/>
    </row>
    <row r="26" spans="1:5" s="11" customFormat="1" ht="8.25" customHeight="1">
      <c r="A26" s="17" t="s">
        <v>27</v>
      </c>
      <c r="B26" s="66">
        <v>12766</v>
      </c>
      <c r="C26" s="66">
        <v>1682</v>
      </c>
      <c r="D26" s="76">
        <v>13071</v>
      </c>
      <c r="E26" s="76">
        <v>1813</v>
      </c>
    </row>
    <row r="27" spans="1:5" s="11" customFormat="1" ht="8.25" customHeight="1">
      <c r="A27" s="12" t="s">
        <v>28</v>
      </c>
      <c r="B27" s="14">
        <v>7980</v>
      </c>
      <c r="C27" s="14">
        <v>297</v>
      </c>
      <c r="D27" s="64">
        <v>8460</v>
      </c>
      <c r="E27" s="64">
        <v>399</v>
      </c>
    </row>
    <row r="28" spans="1:5" s="7" customFormat="1" ht="8.25" customHeight="1">
      <c r="A28" s="18" t="s">
        <v>29</v>
      </c>
      <c r="B28" s="49">
        <v>4631</v>
      </c>
      <c r="C28" s="49">
        <v>45</v>
      </c>
      <c r="D28" s="82">
        <v>4877</v>
      </c>
      <c r="E28" s="82">
        <v>79</v>
      </c>
    </row>
    <row r="29" spans="1:5" s="7" customFormat="1" ht="8.25" customHeight="1">
      <c r="A29" s="18" t="s">
        <v>30</v>
      </c>
      <c r="B29" s="49">
        <v>2829</v>
      </c>
      <c r="C29" s="49">
        <v>149</v>
      </c>
      <c r="D29" s="82">
        <v>3003</v>
      </c>
      <c r="E29" s="82">
        <v>176</v>
      </c>
    </row>
    <row r="30" spans="1:5" s="7" customFormat="1" ht="8.25" customHeight="1">
      <c r="A30" s="18" t="s">
        <v>31</v>
      </c>
      <c r="B30" s="49">
        <v>520</v>
      </c>
      <c r="C30" s="49">
        <v>103</v>
      </c>
      <c r="D30" s="82">
        <v>580</v>
      </c>
      <c r="E30" s="82">
        <v>144</v>
      </c>
    </row>
    <row r="31" spans="1:5" s="7" customFormat="1" ht="8.25" customHeight="1">
      <c r="A31" s="20" t="s">
        <v>32</v>
      </c>
      <c r="B31" s="14">
        <v>4739</v>
      </c>
      <c r="C31" s="14">
        <v>1371</v>
      </c>
      <c r="D31" s="64">
        <v>4541</v>
      </c>
      <c r="E31" s="64">
        <v>1390</v>
      </c>
    </row>
    <row r="32" spans="1:5" s="7" customFormat="1" ht="8.25" customHeight="1">
      <c r="A32" s="18" t="s">
        <v>33</v>
      </c>
      <c r="B32" s="49"/>
      <c r="C32" s="49"/>
      <c r="D32" s="64"/>
      <c r="E32" s="64"/>
    </row>
    <row r="33" spans="1:5" s="7" customFormat="1" ht="8.25" customHeight="1">
      <c r="A33" s="18" t="s">
        <v>34</v>
      </c>
      <c r="B33" s="49">
        <v>1351</v>
      </c>
      <c r="C33" s="49">
        <v>344</v>
      </c>
      <c r="D33" s="82">
        <v>1551</v>
      </c>
      <c r="E33" s="82">
        <v>403</v>
      </c>
    </row>
    <row r="34" spans="1:5" s="7" customFormat="1" ht="8.25" customHeight="1">
      <c r="A34" s="18" t="s">
        <v>35</v>
      </c>
      <c r="B34" s="49">
        <v>2953</v>
      </c>
      <c r="C34" s="49">
        <v>870</v>
      </c>
      <c r="D34" s="82">
        <v>2714</v>
      </c>
      <c r="E34" s="82">
        <v>895</v>
      </c>
    </row>
    <row r="35" spans="1:5" s="7" customFormat="1" ht="8.25" customHeight="1">
      <c r="A35" s="18" t="s">
        <v>36</v>
      </c>
      <c r="B35" s="49">
        <v>435</v>
      </c>
      <c r="C35" s="49">
        <v>157</v>
      </c>
      <c r="D35" s="82">
        <v>276</v>
      </c>
      <c r="E35" s="82">
        <v>92</v>
      </c>
    </row>
    <row r="36" spans="1:5" s="7" customFormat="1" ht="8.25" customHeight="1">
      <c r="A36" s="12" t="s">
        <v>37</v>
      </c>
      <c r="B36" s="14">
        <v>47</v>
      </c>
      <c r="C36" s="14">
        <v>14</v>
      </c>
      <c r="D36" s="64">
        <v>70</v>
      </c>
      <c r="E36" s="64">
        <v>24</v>
      </c>
    </row>
    <row r="37" spans="1:5" s="7" customFormat="1" ht="8.25" customHeight="1">
      <c r="A37" s="17" t="s">
        <v>38</v>
      </c>
      <c r="B37" s="66">
        <v>2259926</v>
      </c>
      <c r="C37" s="66">
        <v>2126691</v>
      </c>
      <c r="D37" s="76">
        <v>2515465</v>
      </c>
      <c r="E37" s="76">
        <v>2374207</v>
      </c>
    </row>
    <row r="38" spans="1:5" s="7" customFormat="1" ht="8.25" customHeight="1">
      <c r="A38" s="12" t="s">
        <v>39</v>
      </c>
      <c r="B38" s="14">
        <v>1751862</v>
      </c>
      <c r="C38" s="14">
        <v>1691181</v>
      </c>
      <c r="D38" s="64">
        <v>1934794</v>
      </c>
      <c r="E38" s="64">
        <v>1873129</v>
      </c>
    </row>
    <row r="39" spans="1:5" s="7" customFormat="1" ht="8.25" customHeight="1">
      <c r="A39" s="12" t="s">
        <v>40</v>
      </c>
      <c r="B39" s="14">
        <v>61033</v>
      </c>
      <c r="C39" s="14">
        <v>52270</v>
      </c>
      <c r="D39" s="64">
        <v>58087</v>
      </c>
      <c r="E39" s="64">
        <v>49105</v>
      </c>
    </row>
    <row r="40" spans="1:5" s="7" customFormat="1" ht="8.25" customHeight="1">
      <c r="A40" s="12" t="s">
        <v>41</v>
      </c>
      <c r="B40" s="14">
        <v>8890</v>
      </c>
      <c r="C40" s="14">
        <v>4945</v>
      </c>
      <c r="D40" s="64">
        <v>8800</v>
      </c>
      <c r="E40" s="64">
        <v>4639</v>
      </c>
    </row>
    <row r="41" spans="1:5" s="7" customFormat="1" ht="8.25" customHeight="1">
      <c r="A41" s="12" t="s">
        <v>42</v>
      </c>
      <c r="B41" s="14">
        <v>176</v>
      </c>
      <c r="C41" s="14">
        <v>128</v>
      </c>
      <c r="D41" s="64">
        <v>163</v>
      </c>
      <c r="E41" s="64">
        <v>112</v>
      </c>
    </row>
    <row r="42" spans="1:5" s="7" customFormat="1" ht="8.25" customHeight="1">
      <c r="A42" s="12" t="s">
        <v>43</v>
      </c>
      <c r="B42" s="14">
        <v>245794</v>
      </c>
      <c r="C42" s="14">
        <v>228178</v>
      </c>
      <c r="D42" s="64">
        <v>277244</v>
      </c>
      <c r="E42" s="64">
        <v>257851</v>
      </c>
    </row>
    <row r="43" spans="1:5" s="7" customFormat="1" ht="8.25" customHeight="1">
      <c r="A43" s="12" t="s">
        <v>44</v>
      </c>
      <c r="B43" s="14">
        <v>192171</v>
      </c>
      <c r="C43" s="14">
        <v>149989</v>
      </c>
      <c r="D43" s="64">
        <v>236377</v>
      </c>
      <c r="E43" s="64">
        <v>189371</v>
      </c>
    </row>
    <row r="44" spans="1:5" s="7" customFormat="1" ht="8.25" customHeight="1">
      <c r="A44" s="18" t="s">
        <v>45</v>
      </c>
      <c r="B44" s="49">
        <v>92310</v>
      </c>
      <c r="C44" s="49">
        <v>80025</v>
      </c>
      <c r="D44" s="82">
        <v>117969</v>
      </c>
      <c r="E44" s="82">
        <v>104978</v>
      </c>
    </row>
    <row r="45" spans="1:5" s="7" customFormat="1" ht="8.25" customHeight="1">
      <c r="A45" s="18" t="s">
        <v>46</v>
      </c>
      <c r="B45" s="49">
        <v>7131</v>
      </c>
      <c r="C45" s="49">
        <v>2506</v>
      </c>
      <c r="D45" s="82">
        <v>7935</v>
      </c>
      <c r="E45" s="82">
        <v>3123</v>
      </c>
    </row>
    <row r="46" spans="1:5" s="7" customFormat="1" ht="8.25" customHeight="1">
      <c r="A46" s="18" t="s">
        <v>47</v>
      </c>
      <c r="B46" s="49">
        <v>87354</v>
      </c>
      <c r="C46" s="49">
        <v>64484</v>
      </c>
      <c r="D46" s="82">
        <v>105030</v>
      </c>
      <c r="E46" s="82">
        <v>78147</v>
      </c>
    </row>
    <row r="47" spans="1:5" s="7" customFormat="1" ht="8.25" customHeight="1">
      <c r="A47" s="18" t="s">
        <v>48</v>
      </c>
      <c r="B47" s="49">
        <v>5376</v>
      </c>
      <c r="C47" s="49">
        <v>2974</v>
      </c>
      <c r="D47" s="82">
        <v>5443</v>
      </c>
      <c r="E47" s="82">
        <v>3123</v>
      </c>
    </row>
    <row r="48" spans="1:5" s="7" customFormat="1" ht="8.25" customHeight="1">
      <c r="A48" s="17" t="s">
        <v>49</v>
      </c>
      <c r="B48" s="66">
        <v>408210</v>
      </c>
      <c r="C48" s="66">
        <v>239472</v>
      </c>
      <c r="D48" s="76">
        <v>399666</v>
      </c>
      <c r="E48" s="76">
        <v>235465</v>
      </c>
    </row>
    <row r="49" spans="1:5" s="7" customFormat="1" ht="8.25" customHeight="1">
      <c r="A49" s="12" t="s">
        <v>50</v>
      </c>
      <c r="B49" s="14"/>
      <c r="C49" s="14"/>
      <c r="D49" s="64"/>
      <c r="E49" s="64"/>
    </row>
    <row r="50" spans="1:5" s="7" customFormat="1" ht="8.25" customHeight="1">
      <c r="A50" s="12" t="s">
        <v>51</v>
      </c>
      <c r="B50" s="14">
        <v>122270</v>
      </c>
      <c r="C50" s="14">
        <v>9678</v>
      </c>
      <c r="D50" s="64">
        <v>117393</v>
      </c>
      <c r="E50" s="64">
        <v>11192</v>
      </c>
    </row>
    <row r="51" spans="1:5" s="7" customFormat="1" ht="8.25" customHeight="1">
      <c r="A51" s="18" t="s">
        <v>52</v>
      </c>
      <c r="B51" s="49">
        <v>1432</v>
      </c>
      <c r="C51" s="49">
        <v>233</v>
      </c>
      <c r="D51" s="82">
        <v>1535</v>
      </c>
      <c r="E51" s="82">
        <v>199</v>
      </c>
    </row>
    <row r="52" spans="1:5" s="7" customFormat="1" ht="8.25" customHeight="1">
      <c r="A52" s="18" t="s">
        <v>53</v>
      </c>
      <c r="B52" s="49">
        <v>130</v>
      </c>
      <c r="C52" s="49">
        <v>15</v>
      </c>
      <c r="D52" s="82">
        <v>153</v>
      </c>
      <c r="E52" s="82">
        <v>19</v>
      </c>
    </row>
    <row r="53" spans="1:5" s="7" customFormat="1" ht="8.25" customHeight="1">
      <c r="A53" s="18" t="s">
        <v>54</v>
      </c>
      <c r="B53" s="49">
        <v>821</v>
      </c>
      <c r="C53" s="49">
        <v>426</v>
      </c>
      <c r="D53" s="82">
        <v>1025</v>
      </c>
      <c r="E53" s="82">
        <v>490</v>
      </c>
    </row>
    <row r="54" spans="1:5" s="7" customFormat="1" ht="8.25" customHeight="1">
      <c r="A54" s="18" t="s">
        <v>55</v>
      </c>
      <c r="B54" s="49">
        <v>5232</v>
      </c>
      <c r="C54" s="49">
        <v>354</v>
      </c>
      <c r="D54" s="82">
        <v>5299</v>
      </c>
      <c r="E54" s="82">
        <v>261</v>
      </c>
    </row>
    <row r="55" spans="1:5" s="7" customFormat="1" ht="8.25" customHeight="1">
      <c r="A55" s="18" t="s">
        <v>333</v>
      </c>
      <c r="B55" s="49">
        <v>114655</v>
      </c>
      <c r="C55" s="49">
        <v>8650</v>
      </c>
      <c r="D55" s="82">
        <v>109381</v>
      </c>
      <c r="E55" s="82">
        <v>10223</v>
      </c>
    </row>
    <row r="56" spans="1:5" s="7" customFormat="1" ht="8.25" customHeight="1">
      <c r="A56" s="20" t="s">
        <v>56</v>
      </c>
      <c r="B56" s="14">
        <v>77012</v>
      </c>
      <c r="C56" s="14">
        <v>54788</v>
      </c>
      <c r="D56" s="83">
        <v>74161</v>
      </c>
      <c r="E56" s="83">
        <v>51689</v>
      </c>
    </row>
    <row r="57" spans="1:5" s="7" customFormat="1" ht="8.25" customHeight="1">
      <c r="A57" s="18" t="s">
        <v>57</v>
      </c>
      <c r="B57" s="49">
        <v>30685</v>
      </c>
      <c r="C57" s="49">
        <v>10643</v>
      </c>
      <c r="D57" s="82">
        <v>31907</v>
      </c>
      <c r="E57" s="82">
        <v>11574</v>
      </c>
    </row>
    <row r="58" spans="1:5" s="7" customFormat="1" ht="8.25" customHeight="1">
      <c r="A58" s="12" t="s">
        <v>58</v>
      </c>
      <c r="B58" s="14">
        <v>208928</v>
      </c>
      <c r="C58" s="14">
        <v>175006</v>
      </c>
      <c r="D58" s="64">
        <v>208112</v>
      </c>
      <c r="E58" s="64">
        <v>172584</v>
      </c>
    </row>
    <row r="59" spans="1:5" s="7" customFormat="1" ht="8.25" customHeight="1">
      <c r="A59" s="18" t="s">
        <v>59</v>
      </c>
      <c r="B59" s="49">
        <v>78259</v>
      </c>
      <c r="C59" s="49">
        <v>74418</v>
      </c>
      <c r="D59" s="82">
        <v>65761</v>
      </c>
      <c r="E59" s="82">
        <v>63051</v>
      </c>
    </row>
    <row r="60" spans="1:5" s="7" customFormat="1" ht="8.25" customHeight="1">
      <c r="A60" s="18" t="s">
        <v>60</v>
      </c>
      <c r="B60" s="49">
        <v>7297</v>
      </c>
      <c r="C60" s="49">
        <v>2825</v>
      </c>
      <c r="D60" s="82">
        <v>9208</v>
      </c>
      <c r="E60" s="82">
        <v>3636</v>
      </c>
    </row>
    <row r="61" spans="1:5" s="7" customFormat="1" ht="8.25" customHeight="1">
      <c r="A61" s="18" t="s">
        <v>61</v>
      </c>
      <c r="B61" s="49">
        <v>123372</v>
      </c>
      <c r="C61" s="49">
        <v>97763</v>
      </c>
      <c r="D61" s="82">
        <v>133143</v>
      </c>
      <c r="E61" s="82">
        <v>105897</v>
      </c>
    </row>
    <row r="62" spans="1:5" s="7" customFormat="1" ht="8.25" customHeight="1">
      <c r="A62" s="17" t="s">
        <v>62</v>
      </c>
      <c r="B62" s="14"/>
      <c r="C62" s="14"/>
      <c r="D62" s="64"/>
      <c r="E62" s="64"/>
    </row>
    <row r="63" spans="1:5" s="7" customFormat="1" ht="8.25" customHeight="1">
      <c r="A63" s="17" t="s">
        <v>63</v>
      </c>
      <c r="B63" s="66">
        <v>67966</v>
      </c>
      <c r="C63" s="66">
        <v>16118</v>
      </c>
      <c r="D63" s="76">
        <v>65649</v>
      </c>
      <c r="E63" s="76">
        <v>15503</v>
      </c>
    </row>
    <row r="64" spans="1:5" s="7" customFormat="1" ht="8.25" customHeight="1">
      <c r="A64" s="20" t="s">
        <v>64</v>
      </c>
      <c r="B64" s="14">
        <v>315</v>
      </c>
      <c r="C64" s="14">
        <v>224</v>
      </c>
      <c r="D64" s="64">
        <v>487</v>
      </c>
      <c r="E64" s="64">
        <v>356</v>
      </c>
    </row>
    <row r="65" spans="1:5" s="7" customFormat="1" ht="8.25" customHeight="1">
      <c r="A65" s="12" t="s">
        <v>65</v>
      </c>
      <c r="B65" s="14">
        <v>45757</v>
      </c>
      <c r="C65" s="14">
        <v>12954</v>
      </c>
      <c r="D65" s="64">
        <v>41276</v>
      </c>
      <c r="E65" s="64">
        <v>11838</v>
      </c>
    </row>
    <row r="66" spans="1:5" s="7" customFormat="1" ht="8.25" customHeight="1">
      <c r="A66" s="18" t="s">
        <v>114</v>
      </c>
      <c r="B66" s="49">
        <v>28171</v>
      </c>
      <c r="C66" s="49">
        <v>2464</v>
      </c>
      <c r="D66" s="82">
        <v>24865</v>
      </c>
      <c r="E66" s="82">
        <v>2715</v>
      </c>
    </row>
    <row r="67" spans="1:5" s="7" customFormat="1" ht="8.25" customHeight="1">
      <c r="A67" s="18" t="s">
        <v>66</v>
      </c>
      <c r="B67" s="49">
        <v>2252</v>
      </c>
      <c r="C67" s="49">
        <v>755</v>
      </c>
      <c r="D67" s="82">
        <v>1906</v>
      </c>
      <c r="E67" s="82">
        <v>547</v>
      </c>
    </row>
    <row r="68" spans="1:5" s="7" customFormat="1" ht="8.25" customHeight="1">
      <c r="A68" s="18" t="s">
        <v>67</v>
      </c>
      <c r="B68" s="49">
        <v>15334</v>
      </c>
      <c r="C68" s="49">
        <v>9735</v>
      </c>
      <c r="D68" s="82">
        <v>14505</v>
      </c>
      <c r="E68" s="82">
        <v>8576</v>
      </c>
    </row>
    <row r="69" spans="1:5" s="7" customFormat="1" ht="8.25" customHeight="1">
      <c r="A69" s="12" t="s">
        <v>68</v>
      </c>
      <c r="B69" s="14">
        <v>19826</v>
      </c>
      <c r="C69" s="14">
        <v>1761</v>
      </c>
      <c r="D69" s="64">
        <v>21750</v>
      </c>
      <c r="E69" s="64">
        <v>2137</v>
      </c>
    </row>
    <row r="70" spans="1:5" s="7" customFormat="1" ht="8.25" customHeight="1">
      <c r="A70" s="12" t="s">
        <v>69</v>
      </c>
      <c r="B70" s="14">
        <v>407</v>
      </c>
      <c r="C70" s="14">
        <v>287</v>
      </c>
      <c r="D70" s="64">
        <v>425</v>
      </c>
      <c r="E70" s="64">
        <v>297</v>
      </c>
    </row>
    <row r="71" spans="1:5" s="7" customFormat="1" ht="8.25" customHeight="1">
      <c r="A71" s="12" t="s">
        <v>70</v>
      </c>
      <c r="B71" s="14">
        <v>1661</v>
      </c>
      <c r="C71" s="14">
        <v>892</v>
      </c>
      <c r="D71" s="64">
        <v>1711</v>
      </c>
      <c r="E71" s="64">
        <v>875</v>
      </c>
    </row>
    <row r="72" spans="1:5" s="11" customFormat="1" ht="8.25" customHeight="1">
      <c r="A72" s="18" t="s">
        <v>71</v>
      </c>
      <c r="B72" s="49">
        <v>894</v>
      </c>
      <c r="C72" s="49">
        <v>326</v>
      </c>
      <c r="D72" s="82">
        <v>913</v>
      </c>
      <c r="E72" s="82">
        <v>256</v>
      </c>
    </row>
    <row r="73" spans="1:5" s="11" customFormat="1" ht="8.25" customHeight="1">
      <c r="A73" s="18" t="s">
        <v>72</v>
      </c>
      <c r="B73" s="49">
        <v>223</v>
      </c>
      <c r="C73" s="49">
        <v>69</v>
      </c>
      <c r="D73" s="82">
        <v>157</v>
      </c>
      <c r="E73" s="82">
        <v>36</v>
      </c>
    </row>
    <row r="74" spans="1:5" s="7" customFormat="1" ht="8.25" customHeight="1">
      <c r="A74" s="17" t="s">
        <v>73</v>
      </c>
      <c r="B74" s="66">
        <v>88980</v>
      </c>
      <c r="C74" s="66">
        <v>35969</v>
      </c>
      <c r="D74" s="76">
        <v>104779</v>
      </c>
      <c r="E74" s="76">
        <v>56099</v>
      </c>
    </row>
    <row r="75" spans="1:5" s="7" customFormat="1" ht="8.25" customHeight="1">
      <c r="A75" s="17" t="s">
        <v>74</v>
      </c>
      <c r="B75" s="66">
        <v>3090912</v>
      </c>
      <c r="C75" s="66">
        <v>2578310</v>
      </c>
      <c r="D75" s="76">
        <v>3384156</v>
      </c>
      <c r="E75" s="76">
        <v>2870374</v>
      </c>
    </row>
    <row r="76" spans="1:5" s="7" customFormat="1" ht="6" customHeight="1">
      <c r="A76" s="24"/>
      <c r="B76" s="25"/>
      <c r="C76" s="25"/>
      <c r="D76" s="25"/>
      <c r="E76" s="25"/>
    </row>
    <row r="77" spans="1:5" s="3" customFormat="1" ht="6" customHeight="1">
      <c r="A77" s="32"/>
      <c r="B77" s="2"/>
      <c r="C77" s="2"/>
      <c r="D77" s="2"/>
      <c r="E77" s="2"/>
    </row>
    <row r="78" spans="1:5" s="3" customFormat="1" ht="8.25" customHeight="1">
      <c r="A78" s="33" t="s">
        <v>340</v>
      </c>
      <c r="B78" s="2"/>
      <c r="C78" s="2"/>
      <c r="D78" s="2"/>
      <c r="E78" s="2"/>
    </row>
    <row r="79" spans="1:5" ht="9">
      <c r="A79" s="33"/>
      <c r="B79" s="33"/>
      <c r="C79" s="33"/>
      <c r="D79" s="33"/>
      <c r="E79" s="33"/>
    </row>
    <row r="80" spans="1:5" ht="9">
      <c r="A80" s="33"/>
      <c r="B80" s="33"/>
      <c r="C80" s="33"/>
      <c r="D80" s="33"/>
      <c r="E80" s="33"/>
    </row>
    <row r="81" spans="1:5" s="54" customFormat="1" ht="9">
      <c r="A81" s="52"/>
      <c r="B81" s="53"/>
      <c r="C81" s="53"/>
      <c r="D81" s="53"/>
      <c r="E81" s="53"/>
    </row>
    <row r="82" spans="1:5" ht="9">
      <c r="A82" s="33"/>
      <c r="B82" s="33"/>
      <c r="C82" s="33"/>
      <c r="D82" s="33"/>
      <c r="E82" s="33"/>
    </row>
    <row r="83" spans="1:5" ht="9">
      <c r="A83" s="33"/>
      <c r="B83" s="33"/>
      <c r="C83" s="33"/>
      <c r="D83" s="33"/>
      <c r="E83" s="33"/>
    </row>
  </sheetData>
  <mergeCells count="2">
    <mergeCell ref="B3:C3"/>
    <mergeCell ref="D3:E3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58">
      <selection activeCell="A79" sqref="A79:IV79"/>
    </sheetView>
  </sheetViews>
  <sheetFormatPr defaultColWidth="9.140625" defaultRowHeight="12.75"/>
  <cols>
    <col min="1" max="1" width="30.421875" style="1" customWidth="1"/>
    <col min="2" max="7" width="9.140625" style="1" customWidth="1"/>
    <col min="8" max="16384" width="17.28125" style="1" customWidth="1"/>
  </cols>
  <sheetData>
    <row r="1" spans="1:7" s="3" customFormat="1" ht="13.5" customHeight="1">
      <c r="A1" s="19" t="s">
        <v>75</v>
      </c>
      <c r="B1" s="2"/>
      <c r="C1" s="2"/>
      <c r="D1" s="2"/>
      <c r="E1" s="2"/>
      <c r="F1" s="2"/>
      <c r="G1" s="2"/>
    </row>
    <row r="2" spans="1:7" s="3" customFormat="1" ht="8.25" customHeight="1">
      <c r="A2" s="4"/>
      <c r="B2" s="4"/>
      <c r="C2" s="4"/>
      <c r="D2" s="4"/>
      <c r="E2" s="4"/>
      <c r="F2" s="4"/>
      <c r="G2" s="4"/>
    </row>
    <row r="3" spans="1:7" s="7" customFormat="1" ht="12" customHeight="1">
      <c r="A3" s="58"/>
      <c r="B3" s="176" t="s">
        <v>111</v>
      </c>
      <c r="C3" s="176"/>
      <c r="D3" s="177">
        <v>2001</v>
      </c>
      <c r="E3" s="177"/>
      <c r="F3" s="177">
        <v>2002</v>
      </c>
      <c r="G3" s="177"/>
    </row>
    <row r="4" spans="1:7" s="10" customFormat="1" ht="19.5" customHeight="1">
      <c r="A4" s="15" t="s">
        <v>4</v>
      </c>
      <c r="B4" s="8" t="s">
        <v>5</v>
      </c>
      <c r="C4" s="9" t="s">
        <v>6</v>
      </c>
      <c r="D4" s="8" t="s">
        <v>5</v>
      </c>
      <c r="E4" s="9" t="s">
        <v>6</v>
      </c>
      <c r="F4" s="8" t="s">
        <v>5</v>
      </c>
      <c r="G4" s="9" t="s">
        <v>6</v>
      </c>
    </row>
    <row r="5" s="7" customFormat="1" ht="6.75" customHeight="1">
      <c r="A5" s="1"/>
    </row>
    <row r="6" spans="1:7" s="7" customFormat="1" ht="8.25" customHeight="1">
      <c r="A6" s="17" t="s">
        <v>7</v>
      </c>
      <c r="B6" s="76">
        <v>304240</v>
      </c>
      <c r="C6" s="76">
        <v>202539</v>
      </c>
      <c r="D6" s="76">
        <v>342438</v>
      </c>
      <c r="E6" s="76">
        <v>188849</v>
      </c>
      <c r="F6" s="93">
        <v>304539</v>
      </c>
      <c r="G6" s="93">
        <v>143486</v>
      </c>
    </row>
    <row r="7" spans="1:7" s="7" customFormat="1" ht="8.25" customHeight="1">
      <c r="A7" s="12" t="s">
        <v>8</v>
      </c>
      <c r="B7" s="64">
        <v>11810</v>
      </c>
      <c r="C7" s="64">
        <v>5523</v>
      </c>
      <c r="D7" s="64">
        <v>12802</v>
      </c>
      <c r="E7" s="64">
        <v>5570</v>
      </c>
      <c r="F7" s="94">
        <v>12171</v>
      </c>
      <c r="G7" s="94">
        <v>5127</v>
      </c>
    </row>
    <row r="8" spans="1:7" s="7" customFormat="1" ht="8.25" customHeight="1">
      <c r="A8" s="18" t="s">
        <v>9</v>
      </c>
      <c r="B8" s="82">
        <v>14</v>
      </c>
      <c r="C8" s="82">
        <v>10</v>
      </c>
      <c r="D8" s="82">
        <v>36</v>
      </c>
      <c r="E8" s="82">
        <v>26</v>
      </c>
      <c r="F8" s="95">
        <v>36</v>
      </c>
      <c r="G8" s="95">
        <v>25</v>
      </c>
    </row>
    <row r="9" spans="1:7" s="7" customFormat="1" ht="8.25" customHeight="1">
      <c r="A9" s="18" t="s">
        <v>10</v>
      </c>
      <c r="B9" s="82">
        <v>1348</v>
      </c>
      <c r="C9" s="82">
        <v>951</v>
      </c>
      <c r="D9" s="82">
        <v>1551</v>
      </c>
      <c r="E9" s="82">
        <v>953</v>
      </c>
      <c r="F9" s="95">
        <v>1460</v>
      </c>
      <c r="G9" s="95">
        <v>862</v>
      </c>
    </row>
    <row r="10" spans="1:7" s="7" customFormat="1" ht="8.25" customHeight="1">
      <c r="A10" s="18" t="s">
        <v>11</v>
      </c>
      <c r="B10" s="82">
        <v>1326</v>
      </c>
      <c r="C10" s="82">
        <v>607</v>
      </c>
      <c r="D10" s="82">
        <v>1558</v>
      </c>
      <c r="E10" s="82">
        <v>602</v>
      </c>
      <c r="F10" s="95">
        <v>1601</v>
      </c>
      <c r="G10" s="95">
        <v>552</v>
      </c>
    </row>
    <row r="11" spans="1:7" s="7" customFormat="1" ht="8.25" customHeight="1">
      <c r="A11" s="18" t="s">
        <v>12</v>
      </c>
      <c r="B11" s="82">
        <v>8</v>
      </c>
      <c r="C11" s="82">
        <v>6</v>
      </c>
      <c r="D11" s="82">
        <v>7</v>
      </c>
      <c r="E11" s="82">
        <v>1</v>
      </c>
      <c r="F11" s="95">
        <v>5</v>
      </c>
      <c r="G11" s="95">
        <v>2</v>
      </c>
    </row>
    <row r="12" spans="1:7" s="7" customFormat="1" ht="8.25" customHeight="1">
      <c r="A12" s="18" t="s">
        <v>13</v>
      </c>
      <c r="B12" s="82">
        <v>85</v>
      </c>
      <c r="C12" s="82">
        <v>44</v>
      </c>
      <c r="D12" s="82">
        <v>124</v>
      </c>
      <c r="E12" s="82">
        <v>40</v>
      </c>
      <c r="F12" s="95">
        <v>80</v>
      </c>
      <c r="G12" s="95">
        <v>17</v>
      </c>
    </row>
    <row r="13" spans="1:7" s="7" customFormat="1" ht="8.25" customHeight="1">
      <c r="A13" s="18" t="s">
        <v>14</v>
      </c>
      <c r="B13" s="82">
        <v>9029</v>
      </c>
      <c r="C13" s="82">
        <v>3905</v>
      </c>
      <c r="D13" s="82">
        <v>9526</v>
      </c>
      <c r="E13" s="82">
        <v>3948</v>
      </c>
      <c r="F13" s="95">
        <v>8989</v>
      </c>
      <c r="G13" s="95">
        <v>3669</v>
      </c>
    </row>
    <row r="14" spans="1:7" s="7" customFormat="1" ht="8.25" customHeight="1">
      <c r="A14" s="20" t="s">
        <v>15</v>
      </c>
      <c r="B14" s="64">
        <v>257135</v>
      </c>
      <c r="C14" s="64">
        <v>184703</v>
      </c>
      <c r="D14" s="64">
        <v>281697</v>
      </c>
      <c r="E14" s="64">
        <v>171442</v>
      </c>
      <c r="F14" s="96">
        <v>244293</v>
      </c>
      <c r="G14" s="96">
        <v>127881</v>
      </c>
    </row>
    <row r="15" spans="1:7" s="7" customFormat="1" ht="8.25" customHeight="1">
      <c r="A15" s="18" t="s">
        <v>16</v>
      </c>
      <c r="B15" s="82">
        <v>7128</v>
      </c>
      <c r="C15" s="82">
        <v>2984</v>
      </c>
      <c r="D15" s="82">
        <v>9834</v>
      </c>
      <c r="E15" s="82">
        <v>3337</v>
      </c>
      <c r="F15" s="95">
        <v>8639</v>
      </c>
      <c r="G15" s="95">
        <v>2019</v>
      </c>
    </row>
    <row r="16" spans="1:9" s="7" customFormat="1" ht="8.25" customHeight="1">
      <c r="A16" s="18" t="s">
        <v>17</v>
      </c>
      <c r="B16" s="82">
        <v>49043</v>
      </c>
      <c r="C16" s="82">
        <v>22884</v>
      </c>
      <c r="D16" s="82">
        <v>60648</v>
      </c>
      <c r="E16" s="82">
        <v>21994</v>
      </c>
      <c r="F16" s="95">
        <v>60311</v>
      </c>
      <c r="G16" s="95">
        <v>19101</v>
      </c>
      <c r="H16" s="61"/>
      <c r="I16" s="61"/>
    </row>
    <row r="17" spans="1:7" s="7" customFormat="1" ht="8.25" customHeight="1">
      <c r="A17" s="18" t="s">
        <v>18</v>
      </c>
      <c r="B17" s="82">
        <v>138849</v>
      </c>
      <c r="C17" s="82">
        <v>128693</v>
      </c>
      <c r="D17" s="82">
        <v>130517</v>
      </c>
      <c r="E17" s="82">
        <v>116211</v>
      </c>
      <c r="F17" s="95">
        <v>94871</v>
      </c>
      <c r="G17" s="95">
        <v>79601</v>
      </c>
    </row>
    <row r="18" spans="1:7" s="7" customFormat="1" ht="8.25" customHeight="1">
      <c r="A18" s="18" t="s">
        <v>19</v>
      </c>
      <c r="B18" s="82">
        <v>6210</v>
      </c>
      <c r="C18" s="82">
        <v>4172</v>
      </c>
      <c r="D18" s="82">
        <v>6527</v>
      </c>
      <c r="E18" s="82">
        <v>3705</v>
      </c>
      <c r="F18" s="95">
        <v>6456</v>
      </c>
      <c r="G18" s="95">
        <v>3357</v>
      </c>
    </row>
    <row r="19" spans="1:7" s="7" customFormat="1" ht="8.25" customHeight="1">
      <c r="A19" s="18" t="s">
        <v>20</v>
      </c>
      <c r="B19" s="82">
        <v>51067</v>
      </c>
      <c r="C19" s="82">
        <v>23461</v>
      </c>
      <c r="D19" s="82">
        <v>66889</v>
      </c>
      <c r="E19" s="82">
        <v>22538</v>
      </c>
      <c r="F19" s="95">
        <v>66531</v>
      </c>
      <c r="G19" s="95">
        <v>20482</v>
      </c>
    </row>
    <row r="20" spans="1:7" s="7" customFormat="1" ht="8.25" customHeight="1">
      <c r="A20" s="18" t="s">
        <v>21</v>
      </c>
      <c r="B20" s="82">
        <v>3519</v>
      </c>
      <c r="C20" s="82">
        <v>1705</v>
      </c>
      <c r="D20" s="82">
        <v>4224</v>
      </c>
      <c r="E20" s="82">
        <v>1572</v>
      </c>
      <c r="F20" s="95">
        <v>4519</v>
      </c>
      <c r="G20" s="95">
        <v>1591</v>
      </c>
    </row>
    <row r="21" spans="1:7" s="7" customFormat="1" ht="8.25" customHeight="1">
      <c r="A21" s="18" t="s">
        <v>22</v>
      </c>
      <c r="B21" s="82">
        <v>499</v>
      </c>
      <c r="C21" s="82">
        <v>178</v>
      </c>
      <c r="D21" s="82">
        <v>720</v>
      </c>
      <c r="E21" s="82">
        <v>211</v>
      </c>
      <c r="F21" s="95">
        <v>784</v>
      </c>
      <c r="G21" s="95">
        <v>216</v>
      </c>
    </row>
    <row r="22" spans="1:7" s="7" customFormat="1" ht="8.25" customHeight="1">
      <c r="A22" s="18" t="s">
        <v>23</v>
      </c>
      <c r="B22" s="82">
        <v>180</v>
      </c>
      <c r="C22" s="82">
        <v>107</v>
      </c>
      <c r="D22" s="82">
        <v>215</v>
      </c>
      <c r="E22" s="82">
        <v>68</v>
      </c>
      <c r="F22" s="95">
        <v>210</v>
      </c>
      <c r="G22" s="95">
        <v>41</v>
      </c>
    </row>
    <row r="23" spans="1:7" s="51" customFormat="1" ht="8.25" customHeight="1">
      <c r="A23" s="50" t="s">
        <v>24</v>
      </c>
      <c r="B23" s="82">
        <v>640</v>
      </c>
      <c r="C23" s="82">
        <v>519</v>
      </c>
      <c r="D23" s="82">
        <v>2123</v>
      </c>
      <c r="E23" s="82">
        <v>1806</v>
      </c>
      <c r="F23" s="95">
        <v>1972</v>
      </c>
      <c r="G23" s="95">
        <v>1473</v>
      </c>
    </row>
    <row r="24" spans="1:7" s="7" customFormat="1" ht="8.25" customHeight="1">
      <c r="A24" s="12" t="s">
        <v>25</v>
      </c>
      <c r="B24" s="64">
        <v>35295</v>
      </c>
      <c r="C24" s="64">
        <v>12313</v>
      </c>
      <c r="D24" s="64">
        <v>47939</v>
      </c>
      <c r="E24" s="64">
        <v>11837</v>
      </c>
      <c r="F24" s="94">
        <v>48075</v>
      </c>
      <c r="G24" s="94">
        <v>10478</v>
      </c>
    </row>
    <row r="25" s="7" customFormat="1" ht="8.25" customHeight="1">
      <c r="A25" s="17" t="s">
        <v>26</v>
      </c>
    </row>
    <row r="26" spans="1:7" s="11" customFormat="1" ht="8.25" customHeight="1">
      <c r="A26" s="17" t="s">
        <v>27</v>
      </c>
      <c r="B26" s="76">
        <v>11747</v>
      </c>
      <c r="C26" s="76">
        <v>2098</v>
      </c>
      <c r="D26" s="76">
        <v>16312</v>
      </c>
      <c r="E26" s="76">
        <v>1478</v>
      </c>
      <c r="F26" s="93">
        <v>17078</v>
      </c>
      <c r="G26" s="93">
        <v>1448</v>
      </c>
    </row>
    <row r="27" spans="1:7" s="11" customFormat="1" ht="8.25" customHeight="1">
      <c r="A27" s="12" t="s">
        <v>28</v>
      </c>
      <c r="B27" s="64">
        <v>7973</v>
      </c>
      <c r="C27" s="64">
        <v>922</v>
      </c>
      <c r="D27" s="64">
        <v>12117</v>
      </c>
      <c r="E27" s="64">
        <v>357</v>
      </c>
      <c r="F27" s="94">
        <v>12868</v>
      </c>
      <c r="G27" s="94">
        <v>358</v>
      </c>
    </row>
    <row r="28" spans="1:7" s="7" customFormat="1" ht="8.25" customHeight="1">
      <c r="A28" s="18" t="s">
        <v>29</v>
      </c>
      <c r="B28" s="82">
        <v>4658</v>
      </c>
      <c r="C28" s="82">
        <v>462</v>
      </c>
      <c r="D28" s="82">
        <v>7252</v>
      </c>
      <c r="E28" s="82">
        <v>58</v>
      </c>
      <c r="F28" s="95">
        <v>7462</v>
      </c>
      <c r="G28" s="95">
        <v>52</v>
      </c>
    </row>
    <row r="29" spans="1:7" s="7" customFormat="1" ht="8.25" customHeight="1">
      <c r="A29" s="18" t="s">
        <v>30</v>
      </c>
      <c r="B29" s="82">
        <v>2814</v>
      </c>
      <c r="C29" s="82">
        <v>275</v>
      </c>
      <c r="D29" s="82">
        <v>4167</v>
      </c>
      <c r="E29" s="82">
        <v>185</v>
      </c>
      <c r="F29" s="95">
        <v>4669</v>
      </c>
      <c r="G29" s="95">
        <v>202</v>
      </c>
    </row>
    <row r="30" spans="1:7" s="7" customFormat="1" ht="8.25" customHeight="1">
      <c r="A30" s="18" t="s">
        <v>31</v>
      </c>
      <c r="B30" s="82">
        <v>501</v>
      </c>
      <c r="C30" s="82">
        <v>185</v>
      </c>
      <c r="D30" s="82">
        <v>698</v>
      </c>
      <c r="E30" s="82">
        <v>114</v>
      </c>
      <c r="F30" s="95">
        <v>737</v>
      </c>
      <c r="G30" s="95">
        <v>104</v>
      </c>
    </row>
    <row r="31" spans="1:7" s="7" customFormat="1" ht="8.25" customHeight="1">
      <c r="A31" s="20" t="s">
        <v>32</v>
      </c>
      <c r="B31" s="64">
        <v>3700</v>
      </c>
      <c r="C31" s="64">
        <v>1158</v>
      </c>
      <c r="D31" s="64">
        <v>4104</v>
      </c>
      <c r="E31" s="64">
        <v>1105</v>
      </c>
      <c r="F31" s="96">
        <v>4111</v>
      </c>
      <c r="G31" s="96">
        <v>1061</v>
      </c>
    </row>
    <row r="32" spans="1:7" s="7" customFormat="1" ht="8.25" customHeight="1">
      <c r="A32" s="18" t="s">
        <v>33</v>
      </c>
      <c r="C32" s="64"/>
      <c r="D32" s="64" t="s">
        <v>1</v>
      </c>
      <c r="E32" s="64" t="s">
        <v>1</v>
      </c>
      <c r="F32" s="97"/>
      <c r="G32" s="97"/>
    </row>
    <row r="33" spans="1:7" s="7" customFormat="1" ht="8.25" customHeight="1">
      <c r="A33" s="18" t="s">
        <v>34</v>
      </c>
      <c r="B33" s="82">
        <v>1381</v>
      </c>
      <c r="C33" s="82">
        <v>416</v>
      </c>
      <c r="D33" s="82">
        <v>1549</v>
      </c>
      <c r="E33" s="82">
        <v>362</v>
      </c>
      <c r="F33" s="95">
        <v>1702</v>
      </c>
      <c r="G33" s="95">
        <v>363</v>
      </c>
    </row>
    <row r="34" spans="1:7" s="7" customFormat="1" ht="8.25" customHeight="1">
      <c r="A34" s="18" t="s">
        <v>35</v>
      </c>
      <c r="B34" s="82">
        <v>2102</v>
      </c>
      <c r="C34" s="82">
        <v>663</v>
      </c>
      <c r="D34" s="82">
        <v>2294</v>
      </c>
      <c r="E34" s="82">
        <v>644</v>
      </c>
      <c r="F34" s="95">
        <v>2211</v>
      </c>
      <c r="G34" s="95">
        <v>642</v>
      </c>
    </row>
    <row r="35" spans="1:7" s="7" customFormat="1" ht="8.25" customHeight="1">
      <c r="A35" s="18" t="s">
        <v>36</v>
      </c>
      <c r="B35" s="82">
        <v>217</v>
      </c>
      <c r="C35" s="82">
        <v>79</v>
      </c>
      <c r="D35" s="82">
        <v>261</v>
      </c>
      <c r="E35" s="82">
        <v>99</v>
      </c>
      <c r="F35" s="95">
        <v>198</v>
      </c>
      <c r="G35" s="95">
        <v>56</v>
      </c>
    </row>
    <row r="36" spans="1:7" s="7" customFormat="1" ht="8.25" customHeight="1">
      <c r="A36" s="12" t="s">
        <v>37</v>
      </c>
      <c r="B36" s="64">
        <v>74</v>
      </c>
      <c r="C36" s="64">
        <v>18</v>
      </c>
      <c r="D36" s="64">
        <v>91</v>
      </c>
      <c r="E36" s="64">
        <v>16</v>
      </c>
      <c r="F36" s="94">
        <v>99</v>
      </c>
      <c r="G36" s="94">
        <v>29</v>
      </c>
    </row>
    <row r="37" spans="1:8" s="7" customFormat="1" ht="8.25" customHeight="1">
      <c r="A37" s="17" t="s">
        <v>38</v>
      </c>
      <c r="B37" s="76">
        <v>1887756</v>
      </c>
      <c r="C37" s="76">
        <v>1774659</v>
      </c>
      <c r="D37" s="76">
        <v>2074718</v>
      </c>
      <c r="E37" s="76">
        <v>1914082</v>
      </c>
      <c r="F37" s="93">
        <v>2090240</v>
      </c>
      <c r="G37" s="93">
        <v>1924792</v>
      </c>
      <c r="H37" s="67"/>
    </row>
    <row r="38" spans="1:7" s="7" customFormat="1" ht="8.25" customHeight="1">
      <c r="A38" s="12" t="s">
        <v>39</v>
      </c>
      <c r="B38" s="64">
        <v>1443245</v>
      </c>
      <c r="C38" s="64">
        <v>1394946</v>
      </c>
      <c r="D38" s="64">
        <v>1551407</v>
      </c>
      <c r="E38" s="64">
        <v>1487423</v>
      </c>
      <c r="F38" s="94">
        <v>1543997</v>
      </c>
      <c r="G38" s="94">
        <v>1483151</v>
      </c>
    </row>
    <row r="39" spans="1:7" s="7" customFormat="1" ht="8.25" customHeight="1">
      <c r="A39" s="12" t="s">
        <v>40</v>
      </c>
      <c r="B39" s="64">
        <v>48574</v>
      </c>
      <c r="C39" s="64">
        <v>41280</v>
      </c>
      <c r="D39" s="64">
        <v>52997</v>
      </c>
      <c r="E39" s="64">
        <v>44110</v>
      </c>
      <c r="F39" s="94">
        <v>54437</v>
      </c>
      <c r="G39" s="94">
        <v>44598</v>
      </c>
    </row>
    <row r="40" spans="1:7" s="7" customFormat="1" ht="8.25" customHeight="1">
      <c r="A40" s="12" t="s">
        <v>41</v>
      </c>
      <c r="B40" s="64">
        <v>6513</v>
      </c>
      <c r="C40" s="64">
        <v>3597</v>
      </c>
      <c r="D40" s="64">
        <v>7467</v>
      </c>
      <c r="E40" s="64">
        <v>3566</v>
      </c>
      <c r="F40" s="94">
        <v>8232</v>
      </c>
      <c r="G40" s="94">
        <v>3736</v>
      </c>
    </row>
    <row r="41" spans="1:7" s="7" customFormat="1" ht="8.25" customHeight="1">
      <c r="A41" s="12" t="s">
        <v>42</v>
      </c>
      <c r="B41" s="64">
        <v>243</v>
      </c>
      <c r="C41" s="64">
        <v>193</v>
      </c>
      <c r="D41" s="64">
        <v>204</v>
      </c>
      <c r="E41" s="64">
        <v>140</v>
      </c>
      <c r="F41" s="94">
        <v>232</v>
      </c>
      <c r="G41" s="94">
        <v>169</v>
      </c>
    </row>
    <row r="42" spans="1:7" s="7" customFormat="1" ht="8.25" customHeight="1">
      <c r="A42" s="12" t="s">
        <v>43</v>
      </c>
      <c r="B42" s="64">
        <v>234462</v>
      </c>
      <c r="C42" s="64">
        <v>216002</v>
      </c>
      <c r="D42" s="64">
        <v>274708</v>
      </c>
      <c r="E42" s="64">
        <v>248814</v>
      </c>
      <c r="F42" s="94">
        <v>299509</v>
      </c>
      <c r="G42" s="94">
        <v>274077</v>
      </c>
    </row>
    <row r="43" spans="1:7" s="7" customFormat="1" ht="8.25" customHeight="1">
      <c r="A43" s="12" t="s">
        <v>44</v>
      </c>
      <c r="B43" s="64">
        <v>154719</v>
      </c>
      <c r="C43" s="64">
        <v>118641</v>
      </c>
      <c r="D43" s="64">
        <v>187935</v>
      </c>
      <c r="E43" s="64">
        <v>130029</v>
      </c>
      <c r="F43" s="96">
        <v>183833</v>
      </c>
      <c r="G43" s="96">
        <v>119061</v>
      </c>
    </row>
    <row r="44" spans="1:7" s="7" customFormat="1" ht="8.25" customHeight="1">
      <c r="A44" s="18" t="s">
        <v>45</v>
      </c>
      <c r="B44" s="82">
        <v>44418</v>
      </c>
      <c r="C44" s="82">
        <v>35441</v>
      </c>
      <c r="D44" s="82">
        <v>51507</v>
      </c>
      <c r="E44" s="82">
        <v>36682</v>
      </c>
      <c r="F44" s="95">
        <v>54229</v>
      </c>
      <c r="G44" s="95">
        <v>38593</v>
      </c>
    </row>
    <row r="45" spans="1:7" s="7" customFormat="1" ht="8.25" customHeight="1">
      <c r="A45" s="18" t="s">
        <v>46</v>
      </c>
      <c r="B45" s="82">
        <v>6604</v>
      </c>
      <c r="C45" s="82">
        <v>3115</v>
      </c>
      <c r="D45" s="82">
        <v>8782</v>
      </c>
      <c r="E45" s="82">
        <v>2679</v>
      </c>
      <c r="F45" s="95">
        <v>9260</v>
      </c>
      <c r="G45" s="95">
        <v>2682</v>
      </c>
    </row>
    <row r="46" spans="1:7" s="7" customFormat="1" ht="8.25" customHeight="1">
      <c r="A46" s="18" t="s">
        <v>47</v>
      </c>
      <c r="B46" s="82">
        <v>98799</v>
      </c>
      <c r="C46" s="82">
        <v>76762</v>
      </c>
      <c r="D46" s="82">
        <v>121704</v>
      </c>
      <c r="E46" s="82">
        <v>87079</v>
      </c>
      <c r="F46" s="95">
        <v>114811</v>
      </c>
      <c r="G46" s="95">
        <v>74989</v>
      </c>
    </row>
    <row r="47" spans="1:7" s="7" customFormat="1" ht="8.25" customHeight="1">
      <c r="A47" s="18" t="s">
        <v>48</v>
      </c>
      <c r="B47" s="82">
        <v>4898</v>
      </c>
      <c r="C47" s="82">
        <v>3323</v>
      </c>
      <c r="D47" s="82">
        <v>5942</v>
      </c>
      <c r="E47" s="82">
        <v>3589</v>
      </c>
      <c r="F47" s="98">
        <v>5533</v>
      </c>
      <c r="G47" s="98">
        <v>2797</v>
      </c>
    </row>
    <row r="48" spans="1:7" s="7" customFormat="1" ht="8.25" customHeight="1">
      <c r="A48" s="17" t="s">
        <v>49</v>
      </c>
      <c r="B48" s="76">
        <v>228987</v>
      </c>
      <c r="C48" s="76">
        <v>177071</v>
      </c>
      <c r="D48" s="76">
        <v>266144</v>
      </c>
      <c r="E48" s="76">
        <v>191638</v>
      </c>
      <c r="F48" s="99">
        <v>248094</v>
      </c>
      <c r="G48" s="99">
        <v>165988</v>
      </c>
    </row>
    <row r="49" s="7" customFormat="1" ht="8.25" customHeight="1">
      <c r="A49" s="12" t="s">
        <v>50</v>
      </c>
    </row>
    <row r="50" spans="1:7" s="7" customFormat="1" ht="8.25" customHeight="1">
      <c r="A50" s="12" t="s">
        <v>51</v>
      </c>
      <c r="B50" s="64">
        <v>5921</v>
      </c>
      <c r="C50" s="64">
        <v>812</v>
      </c>
      <c r="D50" s="64">
        <v>7604</v>
      </c>
      <c r="E50" s="64">
        <v>843</v>
      </c>
      <c r="F50" s="96">
        <v>8578</v>
      </c>
      <c r="G50" s="96">
        <v>1110</v>
      </c>
    </row>
    <row r="51" spans="1:8" s="7" customFormat="1" ht="8.25" customHeight="1">
      <c r="A51" s="18" t="s">
        <v>52</v>
      </c>
      <c r="B51" s="82">
        <v>1159</v>
      </c>
      <c r="C51" s="82">
        <v>171</v>
      </c>
      <c r="D51" s="82">
        <v>1299</v>
      </c>
      <c r="E51" s="82">
        <v>165</v>
      </c>
      <c r="F51" s="95">
        <v>1274</v>
      </c>
      <c r="G51" s="95">
        <v>184</v>
      </c>
      <c r="H51" s="22"/>
    </row>
    <row r="52" spans="1:7" s="7" customFormat="1" ht="8.25" customHeight="1">
      <c r="A52" s="18" t="s">
        <v>53</v>
      </c>
      <c r="B52" s="82">
        <v>152</v>
      </c>
      <c r="C52" s="82">
        <v>24</v>
      </c>
      <c r="D52" s="82">
        <v>154</v>
      </c>
      <c r="E52" s="82">
        <v>27</v>
      </c>
      <c r="F52" s="95">
        <v>129</v>
      </c>
      <c r="G52" s="95">
        <v>28</v>
      </c>
    </row>
    <row r="53" spans="1:7" s="7" customFormat="1" ht="8.25" customHeight="1">
      <c r="A53" s="18" t="s">
        <v>54</v>
      </c>
      <c r="B53" s="82">
        <v>654</v>
      </c>
      <c r="C53" s="82">
        <v>339</v>
      </c>
      <c r="D53" s="82">
        <v>991</v>
      </c>
      <c r="E53" s="82">
        <v>472</v>
      </c>
      <c r="F53" s="95">
        <v>1256</v>
      </c>
      <c r="G53" s="95">
        <v>684</v>
      </c>
    </row>
    <row r="54" spans="1:7" s="7" customFormat="1" ht="8.25" customHeight="1">
      <c r="A54" s="18" t="s">
        <v>55</v>
      </c>
      <c r="B54" s="82">
        <v>3862</v>
      </c>
      <c r="C54" s="82">
        <v>239</v>
      </c>
      <c r="D54" s="82">
        <v>5122</v>
      </c>
      <c r="E54" s="82">
        <v>175</v>
      </c>
      <c r="F54" s="95">
        <v>5872</v>
      </c>
      <c r="G54" s="95">
        <v>211</v>
      </c>
    </row>
    <row r="55" spans="1:7" s="7" customFormat="1" ht="8.25" customHeight="1">
      <c r="A55" s="18" t="s">
        <v>333</v>
      </c>
      <c r="B55" s="82">
        <v>94</v>
      </c>
      <c r="C55" s="82">
        <v>39</v>
      </c>
      <c r="D55" s="82">
        <v>38</v>
      </c>
      <c r="E55" s="82">
        <v>4</v>
      </c>
      <c r="F55" s="98">
        <v>47</v>
      </c>
      <c r="G55" s="98">
        <v>3</v>
      </c>
    </row>
    <row r="56" spans="1:7" s="7" customFormat="1" ht="8.25" customHeight="1">
      <c r="A56" s="20" t="s">
        <v>56</v>
      </c>
      <c r="B56" s="83">
        <v>69116</v>
      </c>
      <c r="C56" s="83">
        <v>49110</v>
      </c>
      <c r="D56" s="83">
        <v>75962</v>
      </c>
      <c r="E56" s="83">
        <v>51555</v>
      </c>
      <c r="F56" s="96">
        <v>73471</v>
      </c>
      <c r="G56" s="96">
        <v>46986</v>
      </c>
    </row>
    <row r="57" spans="1:7" s="7" customFormat="1" ht="8.25" customHeight="1">
      <c r="A57" s="18" t="s">
        <v>57</v>
      </c>
      <c r="B57" s="82">
        <v>27599</v>
      </c>
      <c r="C57" s="82">
        <v>9186</v>
      </c>
      <c r="D57" s="82">
        <v>32021</v>
      </c>
      <c r="E57" s="82">
        <v>9784</v>
      </c>
      <c r="F57" s="101">
        <v>33219</v>
      </c>
      <c r="G57" s="101">
        <v>9506</v>
      </c>
    </row>
    <row r="58" spans="1:8" s="7" customFormat="1" ht="8.25" customHeight="1">
      <c r="A58" s="12" t="s">
        <v>58</v>
      </c>
      <c r="B58" s="64">
        <v>153950</v>
      </c>
      <c r="C58" s="64">
        <v>127149</v>
      </c>
      <c r="D58" s="64">
        <v>182578</v>
      </c>
      <c r="E58" s="64">
        <v>139240</v>
      </c>
      <c r="F58" s="96">
        <v>166045</v>
      </c>
      <c r="G58" s="96">
        <v>117892</v>
      </c>
      <c r="H58" s="23"/>
    </row>
    <row r="59" spans="1:7" s="7" customFormat="1" ht="8.25" customHeight="1">
      <c r="A59" s="18" t="s">
        <v>59</v>
      </c>
      <c r="B59" s="82">
        <v>40487</v>
      </c>
      <c r="C59" s="82">
        <v>39190</v>
      </c>
      <c r="D59" s="82">
        <v>45997</v>
      </c>
      <c r="E59" s="82">
        <v>44354</v>
      </c>
      <c r="F59" s="95">
        <v>36204</v>
      </c>
      <c r="G59" s="95">
        <v>34840</v>
      </c>
    </row>
    <row r="60" spans="1:7" s="7" customFormat="1" ht="8.25" customHeight="1">
      <c r="A60" s="18" t="s">
        <v>60</v>
      </c>
      <c r="B60" s="82">
        <v>6960</v>
      </c>
      <c r="C60" s="82">
        <v>2954</v>
      </c>
      <c r="D60" s="82">
        <v>8710</v>
      </c>
      <c r="E60" s="82">
        <v>3202</v>
      </c>
      <c r="F60" s="95">
        <v>10056</v>
      </c>
      <c r="G60" s="95">
        <v>4223</v>
      </c>
    </row>
    <row r="61" spans="1:7" s="7" customFormat="1" ht="8.25" customHeight="1">
      <c r="A61" s="18" t="s">
        <v>61</v>
      </c>
      <c r="B61" s="82">
        <v>106503</v>
      </c>
      <c r="C61" s="82">
        <v>85005</v>
      </c>
      <c r="D61" s="82">
        <v>127871</v>
      </c>
      <c r="E61" s="82">
        <v>91684</v>
      </c>
      <c r="F61" s="98">
        <v>119785</v>
      </c>
      <c r="G61" s="98">
        <v>78829</v>
      </c>
    </row>
    <row r="62" spans="1:7" s="7" customFormat="1" ht="8.25" customHeight="1">
      <c r="A62" s="17" t="s">
        <v>62</v>
      </c>
      <c r="F62" s="100"/>
      <c r="G62" s="100"/>
    </row>
    <row r="63" spans="1:7" s="7" customFormat="1" ht="8.25" customHeight="1">
      <c r="A63" s="17" t="s">
        <v>63</v>
      </c>
      <c r="B63" s="76">
        <v>47919</v>
      </c>
      <c r="C63" s="76">
        <v>14892</v>
      </c>
      <c r="D63" s="76">
        <v>65070</v>
      </c>
      <c r="E63" s="76">
        <v>12882</v>
      </c>
      <c r="F63" s="102">
        <v>68330</v>
      </c>
      <c r="G63" s="102">
        <v>12040</v>
      </c>
    </row>
    <row r="64" spans="1:7" s="7" customFormat="1" ht="8.25" customHeight="1">
      <c r="A64" s="20" t="s">
        <v>64</v>
      </c>
      <c r="B64" s="64">
        <v>249</v>
      </c>
      <c r="C64" s="64">
        <v>201</v>
      </c>
      <c r="D64" s="64">
        <v>476</v>
      </c>
      <c r="E64" s="64">
        <v>396</v>
      </c>
      <c r="F64" s="94">
        <v>437</v>
      </c>
      <c r="G64" s="94">
        <v>358</v>
      </c>
    </row>
    <row r="65" spans="1:7" s="7" customFormat="1" ht="8.25" customHeight="1">
      <c r="A65" s="12" t="s">
        <v>65</v>
      </c>
      <c r="B65" s="64">
        <v>27039</v>
      </c>
      <c r="C65" s="64">
        <v>10632</v>
      </c>
      <c r="D65" s="64">
        <v>35097</v>
      </c>
      <c r="E65" s="64">
        <v>9988</v>
      </c>
      <c r="F65" s="96">
        <v>36533</v>
      </c>
      <c r="G65" s="96">
        <v>9314</v>
      </c>
    </row>
    <row r="66" spans="1:7" s="7" customFormat="1" ht="8.25" customHeight="1">
      <c r="A66" s="18" t="s">
        <v>114</v>
      </c>
      <c r="B66" s="82">
        <v>13266</v>
      </c>
      <c r="C66" s="82">
        <v>1956</v>
      </c>
      <c r="D66" s="82">
        <v>18264</v>
      </c>
      <c r="E66" s="82">
        <v>1914</v>
      </c>
      <c r="F66" s="95">
        <v>19526</v>
      </c>
      <c r="G66" s="95">
        <v>1845</v>
      </c>
    </row>
    <row r="67" spans="1:7" s="7" customFormat="1" ht="8.25" customHeight="1">
      <c r="A67" s="18" t="s">
        <v>66</v>
      </c>
      <c r="B67" s="82">
        <v>1282</v>
      </c>
      <c r="C67" s="82">
        <v>505</v>
      </c>
      <c r="D67" s="82">
        <v>1642</v>
      </c>
      <c r="E67" s="82">
        <v>428</v>
      </c>
      <c r="F67" s="95">
        <v>2142</v>
      </c>
      <c r="G67" s="95">
        <v>429</v>
      </c>
    </row>
    <row r="68" spans="1:7" s="7" customFormat="1" ht="8.25" customHeight="1">
      <c r="A68" s="18" t="s">
        <v>67</v>
      </c>
      <c r="B68" s="82">
        <v>12491</v>
      </c>
      <c r="C68" s="82">
        <v>8171</v>
      </c>
      <c r="D68" s="82">
        <v>15191</v>
      </c>
      <c r="E68" s="82">
        <v>7646</v>
      </c>
      <c r="F68" s="101">
        <v>14865</v>
      </c>
      <c r="G68" s="101">
        <v>7040</v>
      </c>
    </row>
    <row r="69" spans="1:7" s="7" customFormat="1" ht="8.25" customHeight="1">
      <c r="A69" s="12" t="s">
        <v>68</v>
      </c>
      <c r="B69" s="64">
        <v>19149</v>
      </c>
      <c r="C69" s="64">
        <v>3308</v>
      </c>
      <c r="D69" s="64">
        <v>27624</v>
      </c>
      <c r="E69" s="64">
        <v>1799</v>
      </c>
      <c r="F69" s="94">
        <v>29228</v>
      </c>
      <c r="G69" s="94">
        <v>1765</v>
      </c>
    </row>
    <row r="70" spans="1:7" s="7" customFormat="1" ht="8.25" customHeight="1">
      <c r="A70" s="12" t="s">
        <v>69</v>
      </c>
      <c r="B70" s="64">
        <v>402</v>
      </c>
      <c r="C70" s="64">
        <v>316</v>
      </c>
      <c r="D70" s="64">
        <v>453</v>
      </c>
      <c r="E70" s="64">
        <v>316</v>
      </c>
      <c r="F70" s="94">
        <v>419</v>
      </c>
      <c r="G70" s="94">
        <v>287</v>
      </c>
    </row>
    <row r="71" spans="1:7" s="7" customFormat="1" ht="8.25" customHeight="1">
      <c r="A71" s="12" t="s">
        <v>70</v>
      </c>
      <c r="B71" s="64">
        <v>1080</v>
      </c>
      <c r="C71" s="64">
        <v>435</v>
      </c>
      <c r="D71" s="64">
        <v>1420</v>
      </c>
      <c r="E71" s="64">
        <v>383</v>
      </c>
      <c r="F71" s="96">
        <v>1713</v>
      </c>
      <c r="G71" s="96">
        <v>316</v>
      </c>
    </row>
    <row r="72" spans="1:7" s="11" customFormat="1" ht="8.25" customHeight="1">
      <c r="A72" s="18" t="s">
        <v>71</v>
      </c>
      <c r="B72" s="82">
        <v>612</v>
      </c>
      <c r="C72" s="82">
        <v>146</v>
      </c>
      <c r="D72" s="82">
        <v>893</v>
      </c>
      <c r="E72" s="82">
        <v>119</v>
      </c>
      <c r="F72" s="95">
        <v>1183</v>
      </c>
      <c r="G72" s="95">
        <v>102</v>
      </c>
    </row>
    <row r="73" spans="1:7" s="11" customFormat="1" ht="8.25" customHeight="1">
      <c r="A73" s="18" t="s">
        <v>72</v>
      </c>
      <c r="B73" s="82">
        <v>244</v>
      </c>
      <c r="C73" s="82">
        <v>96</v>
      </c>
      <c r="D73" s="82">
        <v>284</v>
      </c>
      <c r="E73" s="82">
        <v>73</v>
      </c>
      <c r="F73" s="98">
        <v>336</v>
      </c>
      <c r="G73" s="98">
        <v>68</v>
      </c>
    </row>
    <row r="74" spans="1:7" s="7" customFormat="1" ht="8.25" customHeight="1">
      <c r="A74" s="17" t="s">
        <v>73</v>
      </c>
      <c r="B74" s="76">
        <v>82451</v>
      </c>
      <c r="C74" s="76">
        <v>37293</v>
      </c>
      <c r="D74" s="76">
        <v>114489</v>
      </c>
      <c r="E74" s="76">
        <v>51597</v>
      </c>
      <c r="F74" s="93">
        <v>113943</v>
      </c>
      <c r="G74" s="93">
        <v>52692</v>
      </c>
    </row>
    <row r="75" spans="1:7" s="7" customFormat="1" ht="8.25" customHeight="1">
      <c r="A75" s="17" t="s">
        <v>74</v>
      </c>
      <c r="B75" s="76">
        <v>2563100</v>
      </c>
      <c r="C75" s="76">
        <v>2208552</v>
      </c>
      <c r="D75" s="76">
        <v>2879171</v>
      </c>
      <c r="E75" s="76">
        <v>2360526</v>
      </c>
      <c r="F75" s="93">
        <v>2842224</v>
      </c>
      <c r="G75" s="93">
        <v>2300446</v>
      </c>
    </row>
    <row r="76" spans="1:7" s="7" customFormat="1" ht="6" customHeight="1">
      <c r="A76" s="24"/>
      <c r="B76" s="25"/>
      <c r="C76" s="42"/>
      <c r="D76" s="42"/>
      <c r="E76" s="42"/>
      <c r="F76" s="42"/>
      <c r="G76" s="42"/>
    </row>
    <row r="77" spans="1:7" s="28" customFormat="1" ht="6" customHeight="1">
      <c r="A77" s="26"/>
      <c r="B77" s="27"/>
      <c r="C77" s="27"/>
      <c r="D77" s="27"/>
      <c r="E77" s="27"/>
      <c r="F77" s="27"/>
      <c r="G77" s="27"/>
    </row>
    <row r="78" spans="1:7" s="30" customFormat="1" ht="8.25" customHeight="1">
      <c r="A78" s="31" t="s">
        <v>112</v>
      </c>
      <c r="B78" s="29"/>
      <c r="C78" s="29"/>
      <c r="D78" s="29"/>
      <c r="E78" s="29"/>
      <c r="F78" s="29"/>
      <c r="G78" s="29"/>
    </row>
    <row r="79" ht="9">
      <c r="A79" s="48"/>
    </row>
  </sheetData>
  <mergeCells count="3">
    <mergeCell ref="B3:C3"/>
    <mergeCell ref="D3:E3"/>
    <mergeCell ref="F3:G3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9"/>
  <sheetViews>
    <sheetView workbookViewId="0" topLeftCell="A60">
      <selection activeCell="C83" sqref="C83"/>
    </sheetView>
  </sheetViews>
  <sheetFormatPr defaultColWidth="9.140625" defaultRowHeight="12.75"/>
  <cols>
    <col min="1" max="1" width="38.7109375" style="1" customWidth="1"/>
    <col min="2" max="5" width="11.421875" style="1" customWidth="1"/>
    <col min="6" max="33" width="17.28125" style="1" customWidth="1"/>
    <col min="34" max="34" width="10.28125" style="1" customWidth="1"/>
    <col min="35" max="16384" width="17.28125" style="1" customWidth="1"/>
  </cols>
  <sheetData>
    <row r="1" spans="1:5" s="3" customFormat="1" ht="13.5" customHeight="1">
      <c r="A1" s="19" t="s">
        <v>76</v>
      </c>
      <c r="B1" s="2"/>
      <c r="C1" s="2"/>
      <c r="D1" s="2"/>
      <c r="E1" s="2"/>
    </row>
    <row r="2" spans="1:5" s="3" customFormat="1" ht="8.25" customHeight="1">
      <c r="A2" s="4"/>
      <c r="B2" s="4"/>
      <c r="C2" s="4"/>
      <c r="D2" s="4"/>
      <c r="E2" s="4"/>
    </row>
    <row r="3" spans="1:34" s="47" customFormat="1" ht="11.25" customHeight="1">
      <c r="A3" s="59"/>
      <c r="B3" s="175" t="s">
        <v>2</v>
      </c>
      <c r="C3" s="175"/>
      <c r="D3" s="175" t="s">
        <v>110</v>
      </c>
      <c r="E3" s="175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s="10" customFormat="1" ht="20.25" customHeight="1">
      <c r="A4" s="15" t="s">
        <v>4</v>
      </c>
      <c r="B4" s="8" t="s">
        <v>5</v>
      </c>
      <c r="C4" s="46" t="s">
        <v>77</v>
      </c>
      <c r="D4" s="8" t="s">
        <v>5</v>
      </c>
      <c r="E4" s="46" t="s">
        <v>77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s="7" customFormat="1" ht="7.5" customHeight="1">
      <c r="A5" s="1"/>
      <c r="B5" s="22"/>
      <c r="C5" s="13"/>
      <c r="D5" s="22"/>
      <c r="E5" s="13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s="7" customFormat="1" ht="8.25" customHeight="1">
      <c r="A6" s="17" t="s">
        <v>7</v>
      </c>
      <c r="B6" s="85">
        <v>80807</v>
      </c>
      <c r="C6" s="85">
        <v>4337</v>
      </c>
      <c r="D6" s="84">
        <v>82095</v>
      </c>
      <c r="E6" s="84">
        <v>4431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s="7" customFormat="1" ht="8.25" customHeight="1">
      <c r="A7" s="20" t="s">
        <v>8</v>
      </c>
      <c r="B7" s="86">
        <v>8830</v>
      </c>
      <c r="C7" s="86">
        <v>182</v>
      </c>
      <c r="D7" s="81">
        <v>10556</v>
      </c>
      <c r="E7" s="81">
        <v>181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4" s="7" customFormat="1" ht="8.25" customHeight="1">
      <c r="A8" s="18" t="s">
        <v>9</v>
      </c>
      <c r="B8" s="87">
        <v>58</v>
      </c>
      <c r="C8" s="49" t="s">
        <v>1</v>
      </c>
      <c r="D8" s="80">
        <v>206</v>
      </c>
      <c r="E8" s="80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s="7" customFormat="1" ht="8.25" customHeight="1">
      <c r="A9" s="18" t="s">
        <v>10</v>
      </c>
      <c r="B9" s="87">
        <v>2184</v>
      </c>
      <c r="C9" s="87">
        <v>46</v>
      </c>
      <c r="D9" s="80">
        <v>2022</v>
      </c>
      <c r="E9" s="80">
        <v>47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s="7" customFormat="1" ht="8.25" customHeight="1">
      <c r="A10" s="18" t="s">
        <v>11</v>
      </c>
      <c r="B10" s="87">
        <v>1166</v>
      </c>
      <c r="C10" s="87">
        <v>57</v>
      </c>
      <c r="D10" s="80">
        <v>1365</v>
      </c>
      <c r="E10" s="80">
        <v>66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s="7" customFormat="1" ht="8.25" customHeight="1">
      <c r="A11" s="18" t="s">
        <v>12</v>
      </c>
      <c r="B11" s="87">
        <v>2</v>
      </c>
      <c r="C11" s="49" t="s">
        <v>1</v>
      </c>
      <c r="D11" s="80">
        <v>9</v>
      </c>
      <c r="E11" s="80"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s="7" customFormat="1" ht="8.25" customHeight="1">
      <c r="A12" s="18" t="s">
        <v>13</v>
      </c>
      <c r="B12" s="87">
        <v>72</v>
      </c>
      <c r="C12" s="87">
        <v>6</v>
      </c>
      <c r="D12" s="80">
        <v>176</v>
      </c>
      <c r="E12" s="80">
        <v>5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s="7" customFormat="1" ht="8.25" customHeight="1">
      <c r="A13" s="18" t="s">
        <v>14</v>
      </c>
      <c r="B13" s="87">
        <v>5348</v>
      </c>
      <c r="C13" s="87">
        <v>73</v>
      </c>
      <c r="D13" s="80">
        <v>6778</v>
      </c>
      <c r="E13" s="80">
        <v>63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s="7" customFormat="1" ht="8.25" customHeight="1">
      <c r="A14" s="20" t="s">
        <v>15</v>
      </c>
      <c r="B14" s="86">
        <v>63389</v>
      </c>
      <c r="C14" s="86">
        <v>3850</v>
      </c>
      <c r="D14" s="81">
        <v>63678</v>
      </c>
      <c r="E14" s="81">
        <v>3961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s="7" customFormat="1" ht="8.25" customHeight="1">
      <c r="A15" s="18" t="s">
        <v>16</v>
      </c>
      <c r="B15" s="87">
        <v>898</v>
      </c>
      <c r="C15" s="87">
        <v>71</v>
      </c>
      <c r="D15" s="80">
        <v>887</v>
      </c>
      <c r="E15" s="80">
        <v>68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s="7" customFormat="1" ht="8.25" customHeight="1">
      <c r="A16" s="18" t="s">
        <v>17</v>
      </c>
      <c r="B16" s="87">
        <v>21211</v>
      </c>
      <c r="C16" s="87">
        <v>1570</v>
      </c>
      <c r="D16" s="80">
        <v>21144</v>
      </c>
      <c r="E16" s="80">
        <v>1654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s="7" customFormat="1" ht="8.25" customHeight="1">
      <c r="A17" s="18" t="s">
        <v>18</v>
      </c>
      <c r="B17" s="87">
        <v>12185</v>
      </c>
      <c r="C17" s="87">
        <v>481</v>
      </c>
      <c r="D17" s="80">
        <v>12358</v>
      </c>
      <c r="E17" s="80">
        <v>503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s="7" customFormat="1" ht="8.25" customHeight="1">
      <c r="A18" s="18" t="s">
        <v>19</v>
      </c>
      <c r="B18" s="87">
        <v>5780</v>
      </c>
      <c r="C18" s="87">
        <v>560</v>
      </c>
      <c r="D18" s="80">
        <v>6299</v>
      </c>
      <c r="E18" s="80">
        <v>576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s="7" customFormat="1" ht="8.25" customHeight="1">
      <c r="A19" s="18" t="s">
        <v>20</v>
      </c>
      <c r="B19" s="87">
        <v>19676</v>
      </c>
      <c r="C19" s="87">
        <v>809</v>
      </c>
      <c r="D19" s="80">
        <v>19434</v>
      </c>
      <c r="E19" s="80">
        <v>823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s="7" customFormat="1" ht="8.25" customHeight="1">
      <c r="A20" s="18" t="s">
        <v>21</v>
      </c>
      <c r="B20" s="87">
        <v>3240</v>
      </c>
      <c r="C20" s="87">
        <v>334</v>
      </c>
      <c r="D20" s="80">
        <v>3071</v>
      </c>
      <c r="E20" s="80">
        <v>311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s="7" customFormat="1" ht="8.25" customHeight="1">
      <c r="A21" s="18" t="s">
        <v>22</v>
      </c>
      <c r="B21" s="87">
        <v>341</v>
      </c>
      <c r="C21" s="87">
        <v>21</v>
      </c>
      <c r="D21" s="80">
        <v>235</v>
      </c>
      <c r="E21" s="80">
        <v>26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s="7" customFormat="1" ht="8.25" customHeight="1">
      <c r="A22" s="18" t="s">
        <v>23</v>
      </c>
      <c r="B22" s="87">
        <v>55</v>
      </c>
      <c r="C22" s="87">
        <v>4</v>
      </c>
      <c r="D22" s="80">
        <v>20</v>
      </c>
      <c r="E22" s="80">
        <v>0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s="51" customFormat="1" ht="8.25" customHeight="1">
      <c r="A23" s="50" t="s">
        <v>24</v>
      </c>
      <c r="B23" s="87">
        <v>3</v>
      </c>
      <c r="C23" s="49" t="s">
        <v>1</v>
      </c>
      <c r="D23" s="80">
        <v>230</v>
      </c>
      <c r="E23" s="80">
        <v>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</row>
    <row r="24" spans="1:34" s="7" customFormat="1" ht="8.25" customHeight="1">
      <c r="A24" s="12" t="s">
        <v>25</v>
      </c>
      <c r="B24" s="86">
        <v>8588</v>
      </c>
      <c r="C24" s="86">
        <v>305</v>
      </c>
      <c r="D24" s="81">
        <v>7861</v>
      </c>
      <c r="E24" s="81">
        <v>289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s="7" customFormat="1" ht="8.25" customHeight="1">
      <c r="A25" s="17" t="s">
        <v>26</v>
      </c>
      <c r="B25" s="86"/>
      <c r="C25" s="86"/>
      <c r="D25" s="80"/>
      <c r="E25" s="8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s="11" customFormat="1" ht="8.25" customHeight="1">
      <c r="A26" s="17" t="s">
        <v>27</v>
      </c>
      <c r="B26" s="88">
        <v>10201</v>
      </c>
      <c r="C26" s="88">
        <v>110</v>
      </c>
      <c r="D26" s="84">
        <v>10156</v>
      </c>
      <c r="E26" s="84">
        <v>82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</row>
    <row r="27" spans="1:34" s="11" customFormat="1" ht="8.25" customHeight="1">
      <c r="A27" s="12" t="s">
        <v>28</v>
      </c>
      <c r="B27" s="86">
        <v>6662</v>
      </c>
      <c r="C27" s="86">
        <v>56</v>
      </c>
      <c r="D27" s="81">
        <v>6886</v>
      </c>
      <c r="E27" s="81">
        <v>47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</row>
    <row r="28" spans="1:34" s="7" customFormat="1" ht="8.25" customHeight="1">
      <c r="A28" s="18" t="s">
        <v>29</v>
      </c>
      <c r="B28" s="87">
        <v>3699</v>
      </c>
      <c r="C28" s="87">
        <v>1</v>
      </c>
      <c r="D28" s="80">
        <v>3807</v>
      </c>
      <c r="E28" s="80">
        <v>3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s="7" customFormat="1" ht="8.25" customHeight="1">
      <c r="A29" s="18" t="s">
        <v>30</v>
      </c>
      <c r="B29" s="87">
        <v>2493</v>
      </c>
      <c r="C29" s="87">
        <v>45</v>
      </c>
      <c r="D29" s="80">
        <v>2649</v>
      </c>
      <c r="E29" s="80">
        <v>36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s="7" customFormat="1" ht="8.25" customHeight="1">
      <c r="A30" s="18" t="s">
        <v>31</v>
      </c>
      <c r="B30" s="87">
        <v>470</v>
      </c>
      <c r="C30" s="87">
        <v>10</v>
      </c>
      <c r="D30" s="80">
        <v>430</v>
      </c>
      <c r="E30" s="80">
        <v>8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s="7" customFormat="1" ht="8.25" customHeight="1">
      <c r="A31" s="20" t="s">
        <v>32</v>
      </c>
      <c r="B31" s="86">
        <v>3504</v>
      </c>
      <c r="C31" s="86">
        <v>54</v>
      </c>
      <c r="D31" s="81">
        <v>3217</v>
      </c>
      <c r="E31" s="81">
        <v>35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s="7" customFormat="1" ht="8.25" customHeight="1">
      <c r="A32" s="18" t="s">
        <v>33</v>
      </c>
      <c r="B32" s="86"/>
      <c r="C32" s="86"/>
      <c r="D32" s="80"/>
      <c r="E32" s="8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s="7" customFormat="1" ht="8.25" customHeight="1">
      <c r="A33" s="18" t="s">
        <v>34</v>
      </c>
      <c r="B33" s="87">
        <v>1191</v>
      </c>
      <c r="C33" s="87">
        <v>2</v>
      </c>
      <c r="D33" s="80">
        <v>1241</v>
      </c>
      <c r="E33" s="80">
        <v>4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s="7" customFormat="1" ht="8.25" customHeight="1">
      <c r="A34" s="18" t="s">
        <v>35</v>
      </c>
      <c r="B34" s="87">
        <v>2065</v>
      </c>
      <c r="C34" s="87">
        <v>48</v>
      </c>
      <c r="D34" s="80">
        <v>1828</v>
      </c>
      <c r="E34" s="80">
        <v>29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s="7" customFormat="1" ht="8.25" customHeight="1">
      <c r="A35" s="18" t="s">
        <v>36</v>
      </c>
      <c r="B35" s="87">
        <v>248</v>
      </c>
      <c r="C35" s="87">
        <v>4</v>
      </c>
      <c r="D35" s="80">
        <v>148</v>
      </c>
      <c r="E35" s="80">
        <v>2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s="7" customFormat="1" ht="8.25" customHeight="1">
      <c r="A36" s="12" t="s">
        <v>37</v>
      </c>
      <c r="B36" s="86">
        <v>35</v>
      </c>
      <c r="C36" s="14" t="s">
        <v>1</v>
      </c>
      <c r="D36" s="80">
        <v>53</v>
      </c>
      <c r="E36" s="75" t="s">
        <v>1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s="7" customFormat="1" ht="8.25" customHeight="1">
      <c r="A37" s="17" t="s">
        <v>38</v>
      </c>
      <c r="B37" s="88">
        <v>148512</v>
      </c>
      <c r="C37" s="88">
        <v>14236</v>
      </c>
      <c r="D37" s="84">
        <v>159108</v>
      </c>
      <c r="E37" s="84">
        <v>15104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s="7" customFormat="1" ht="8.25" customHeight="1">
      <c r="A38" s="12" t="s">
        <v>39</v>
      </c>
      <c r="B38" s="86">
        <v>68797</v>
      </c>
      <c r="C38" s="86">
        <v>9002</v>
      </c>
      <c r="D38" s="81">
        <v>70752</v>
      </c>
      <c r="E38" s="81">
        <v>9499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s="7" customFormat="1" ht="8.25" customHeight="1">
      <c r="A39" s="12" t="s">
        <v>40</v>
      </c>
      <c r="B39" s="86">
        <v>11138</v>
      </c>
      <c r="C39" s="86">
        <v>1320</v>
      </c>
      <c r="D39" s="81">
        <v>12615</v>
      </c>
      <c r="E39" s="81">
        <v>1386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s="7" customFormat="1" ht="8.25" customHeight="1">
      <c r="A40" s="12" t="s">
        <v>41</v>
      </c>
      <c r="B40" s="86">
        <v>5467</v>
      </c>
      <c r="C40" s="86">
        <v>306</v>
      </c>
      <c r="D40" s="81">
        <v>5587</v>
      </c>
      <c r="E40" s="81">
        <v>357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s="7" customFormat="1" ht="8.25" customHeight="1">
      <c r="A41" s="12" t="s">
        <v>42</v>
      </c>
      <c r="B41" s="86">
        <v>156</v>
      </c>
      <c r="C41" s="86">
        <v>3</v>
      </c>
      <c r="D41" s="81">
        <v>218</v>
      </c>
      <c r="E41" s="81">
        <v>4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s="7" customFormat="1" ht="8.25" customHeight="1">
      <c r="A42" s="12" t="s">
        <v>43</v>
      </c>
      <c r="B42" s="86">
        <v>14556</v>
      </c>
      <c r="C42" s="86">
        <v>1528</v>
      </c>
      <c r="D42" s="81">
        <v>15934</v>
      </c>
      <c r="E42" s="81">
        <v>1385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s="7" customFormat="1" ht="8.25" customHeight="1">
      <c r="A43" s="12" t="s">
        <v>44</v>
      </c>
      <c r="B43" s="86">
        <v>48398</v>
      </c>
      <c r="C43" s="86">
        <v>2077</v>
      </c>
      <c r="D43" s="81">
        <v>54002</v>
      </c>
      <c r="E43" s="81">
        <v>2473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s="7" customFormat="1" ht="8.25" customHeight="1">
      <c r="A44" s="18" t="s">
        <v>45</v>
      </c>
      <c r="B44" s="87">
        <v>12765</v>
      </c>
      <c r="C44" s="87">
        <v>225</v>
      </c>
      <c r="D44" s="80">
        <v>13556</v>
      </c>
      <c r="E44" s="80">
        <v>386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s="7" customFormat="1" ht="8.25" customHeight="1">
      <c r="A45" s="18" t="s">
        <v>46</v>
      </c>
      <c r="B45" s="87">
        <v>4335</v>
      </c>
      <c r="C45" s="87">
        <v>17</v>
      </c>
      <c r="D45" s="80">
        <v>4287</v>
      </c>
      <c r="E45" s="80">
        <v>14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s="7" customFormat="1" ht="8.25" customHeight="1">
      <c r="A46" s="18" t="s">
        <v>47</v>
      </c>
      <c r="B46" s="87">
        <v>28614</v>
      </c>
      <c r="C46" s="87">
        <v>1809</v>
      </c>
      <c r="D46" s="80">
        <v>33621</v>
      </c>
      <c r="E46" s="80">
        <v>2052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s="7" customFormat="1" ht="8.25" customHeight="1">
      <c r="A47" s="18" t="s">
        <v>48</v>
      </c>
      <c r="B47" s="87">
        <v>2684</v>
      </c>
      <c r="C47" s="87">
        <v>26</v>
      </c>
      <c r="D47" s="80">
        <v>2538</v>
      </c>
      <c r="E47" s="80">
        <v>21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s="7" customFormat="1" ht="8.25" customHeight="1">
      <c r="A48" s="17" t="s">
        <v>49</v>
      </c>
      <c r="B48" s="88">
        <v>177588</v>
      </c>
      <c r="C48" s="88">
        <v>3517</v>
      </c>
      <c r="D48" s="84">
        <v>170128</v>
      </c>
      <c r="E48" s="84">
        <v>3611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s="7" customFormat="1" ht="8.25" customHeight="1">
      <c r="A49" s="12" t="s">
        <v>50</v>
      </c>
      <c r="B49" s="86"/>
      <c r="C49" s="86"/>
      <c r="D49" s="80"/>
      <c r="E49" s="8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s="7" customFormat="1" ht="8.25" customHeight="1">
      <c r="A50" s="12" t="s">
        <v>51</v>
      </c>
      <c r="B50" s="86">
        <v>114060</v>
      </c>
      <c r="C50" s="86">
        <v>6</v>
      </c>
      <c r="D50" s="81">
        <v>108335</v>
      </c>
      <c r="E50" s="81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s="7" customFormat="1" ht="8.25" customHeight="1">
      <c r="A51" s="18" t="s">
        <v>52</v>
      </c>
      <c r="B51" s="87">
        <v>1227</v>
      </c>
      <c r="C51" s="87">
        <v>1</v>
      </c>
      <c r="D51" s="80">
        <v>1363</v>
      </c>
      <c r="E51" s="80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s="7" customFormat="1" ht="8.25" customHeight="1">
      <c r="A52" s="18" t="s">
        <v>53</v>
      </c>
      <c r="B52" s="87">
        <v>68</v>
      </c>
      <c r="C52" s="87">
        <v>1</v>
      </c>
      <c r="D52" s="80">
        <v>82</v>
      </c>
      <c r="E52" s="80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s="7" customFormat="1" ht="8.25" customHeight="1">
      <c r="A53" s="18" t="s">
        <v>54</v>
      </c>
      <c r="B53" s="87">
        <v>330</v>
      </c>
      <c r="C53" s="49" t="s">
        <v>1</v>
      </c>
      <c r="D53" s="80">
        <v>266</v>
      </c>
      <c r="E53" s="80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s="7" customFormat="1" ht="8.25" customHeight="1">
      <c r="A54" s="18" t="s">
        <v>55</v>
      </c>
      <c r="B54" s="87">
        <v>7044</v>
      </c>
      <c r="C54" s="87">
        <v>1</v>
      </c>
      <c r="D54" s="80">
        <v>7557</v>
      </c>
      <c r="E54" s="80">
        <v>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s="7" customFormat="1" ht="8.25" customHeight="1">
      <c r="A55" s="18" t="s">
        <v>333</v>
      </c>
      <c r="B55" s="87">
        <v>105391</v>
      </c>
      <c r="C55" s="87">
        <v>3</v>
      </c>
      <c r="D55" s="80">
        <v>99067</v>
      </c>
      <c r="E55" s="80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s="7" customFormat="1" ht="8.25" customHeight="1">
      <c r="A56" s="20" t="s">
        <v>56</v>
      </c>
      <c r="B56" s="87">
        <v>34456</v>
      </c>
      <c r="C56" s="87">
        <v>2781</v>
      </c>
      <c r="D56" s="81">
        <v>36479</v>
      </c>
      <c r="E56" s="81">
        <v>2893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s="7" customFormat="1" ht="8.25" customHeight="1">
      <c r="A57" s="18" t="s">
        <v>57</v>
      </c>
      <c r="B57" s="87">
        <v>31691</v>
      </c>
      <c r="C57" s="87">
        <v>2573</v>
      </c>
      <c r="D57" s="80">
        <v>33788</v>
      </c>
      <c r="E57" s="80">
        <v>2709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s="7" customFormat="1" ht="8.25" customHeight="1">
      <c r="A58" s="12" t="s">
        <v>58</v>
      </c>
      <c r="B58" s="86">
        <v>29072</v>
      </c>
      <c r="C58" s="86">
        <v>730</v>
      </c>
      <c r="D58" s="81">
        <v>25314</v>
      </c>
      <c r="E58" s="81">
        <v>718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s="7" customFormat="1" ht="8.25" customHeight="1">
      <c r="A59" s="18" t="s">
        <v>59</v>
      </c>
      <c r="B59" s="87">
        <v>3696</v>
      </c>
      <c r="C59" s="87">
        <v>165</v>
      </c>
      <c r="D59" s="80">
        <v>2696</v>
      </c>
      <c r="E59" s="80">
        <v>168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s="7" customFormat="1" ht="8.25" customHeight="1">
      <c r="A60" s="18" t="s">
        <v>60</v>
      </c>
      <c r="B60" s="87">
        <v>3469</v>
      </c>
      <c r="C60" s="87">
        <v>58</v>
      </c>
      <c r="D60" s="80">
        <v>3575</v>
      </c>
      <c r="E60" s="80">
        <v>74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s="7" customFormat="1" ht="8.25" customHeight="1">
      <c r="A61" s="18" t="s">
        <v>61</v>
      </c>
      <c r="B61" s="87">
        <v>21907</v>
      </c>
      <c r="C61" s="87">
        <v>507</v>
      </c>
      <c r="D61" s="80">
        <v>19043</v>
      </c>
      <c r="E61" s="80">
        <v>476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s="7" customFormat="1" ht="8.25" customHeight="1">
      <c r="A62" s="17" t="s">
        <v>62</v>
      </c>
      <c r="B62" s="86"/>
      <c r="C62" s="86"/>
      <c r="D62" s="80"/>
      <c r="E62" s="8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s="7" customFormat="1" ht="8.25" customHeight="1">
      <c r="A63" s="17" t="s">
        <v>63</v>
      </c>
      <c r="B63" s="88">
        <v>53503</v>
      </c>
      <c r="C63" s="88">
        <v>1263</v>
      </c>
      <c r="D63" s="84">
        <v>52541</v>
      </c>
      <c r="E63" s="84">
        <v>1434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s="7" customFormat="1" ht="8.25" customHeight="1">
      <c r="A64" s="20" t="s">
        <v>64</v>
      </c>
      <c r="B64" s="86">
        <v>321</v>
      </c>
      <c r="C64" s="86">
        <v>3</v>
      </c>
      <c r="D64" s="81">
        <v>176</v>
      </c>
      <c r="E64" s="81">
        <v>4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s="7" customFormat="1" ht="8.25" customHeight="1">
      <c r="A65" s="12" t="s">
        <v>65</v>
      </c>
      <c r="B65" s="86">
        <v>31959</v>
      </c>
      <c r="C65" s="86">
        <v>877</v>
      </c>
      <c r="D65" s="81">
        <v>29107</v>
      </c>
      <c r="E65" s="81">
        <v>1055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s="7" customFormat="1" ht="8.25" customHeight="1">
      <c r="A66" s="18" t="s">
        <v>114</v>
      </c>
      <c r="B66" s="87">
        <v>21838</v>
      </c>
      <c r="C66" s="87">
        <v>856</v>
      </c>
      <c r="D66" s="80">
        <v>18558</v>
      </c>
      <c r="E66" s="80">
        <v>1032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s="7" customFormat="1" ht="8.25" customHeight="1">
      <c r="A67" s="18" t="s">
        <v>66</v>
      </c>
      <c r="B67" s="87">
        <v>2660</v>
      </c>
      <c r="C67" s="49" t="s">
        <v>1</v>
      </c>
      <c r="D67" s="80">
        <v>2634</v>
      </c>
      <c r="E67" s="80">
        <v>2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s="7" customFormat="1" ht="8.25" customHeight="1">
      <c r="A68" s="18" t="s">
        <v>67</v>
      </c>
      <c r="B68" s="87">
        <v>7461</v>
      </c>
      <c r="C68" s="87">
        <v>21</v>
      </c>
      <c r="D68" s="80">
        <v>7915</v>
      </c>
      <c r="E68" s="80">
        <v>21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s="7" customFormat="1" ht="8.25" customHeight="1">
      <c r="A69" s="12" t="s">
        <v>68</v>
      </c>
      <c r="B69" s="86">
        <v>18172</v>
      </c>
      <c r="C69" s="86">
        <v>326</v>
      </c>
      <c r="D69" s="81">
        <v>19797</v>
      </c>
      <c r="E69" s="81">
        <v>325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s="7" customFormat="1" ht="8.25" customHeight="1">
      <c r="A70" s="12" t="s">
        <v>69</v>
      </c>
      <c r="B70" s="86">
        <v>97</v>
      </c>
      <c r="C70" s="86">
        <v>22</v>
      </c>
      <c r="D70" s="81">
        <v>90</v>
      </c>
      <c r="E70" s="81">
        <v>14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s="7" customFormat="1" ht="8.25" customHeight="1">
      <c r="A71" s="12" t="s">
        <v>70</v>
      </c>
      <c r="B71" s="86">
        <v>2954</v>
      </c>
      <c r="C71" s="86">
        <v>35</v>
      </c>
      <c r="D71" s="81">
        <v>3371</v>
      </c>
      <c r="E71" s="81">
        <v>36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s="11" customFormat="1" ht="8.25" customHeight="1">
      <c r="A72" s="18" t="s">
        <v>71</v>
      </c>
      <c r="B72" s="87">
        <v>2610</v>
      </c>
      <c r="C72" s="87">
        <v>26</v>
      </c>
      <c r="D72" s="80">
        <v>2962</v>
      </c>
      <c r="E72" s="80">
        <v>24</v>
      </c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</row>
    <row r="73" spans="1:34" s="11" customFormat="1" ht="8.25" customHeight="1">
      <c r="A73" s="18" t="s">
        <v>72</v>
      </c>
      <c r="B73" s="87">
        <v>300</v>
      </c>
      <c r="C73" s="87">
        <v>6</v>
      </c>
      <c r="D73" s="80">
        <v>329</v>
      </c>
      <c r="E73" s="80">
        <v>3</v>
      </c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</row>
    <row r="74" spans="1:34" s="7" customFormat="1" ht="8.25" customHeight="1">
      <c r="A74" s="17" t="s">
        <v>73</v>
      </c>
      <c r="B74" s="88">
        <v>53162</v>
      </c>
      <c r="C74" s="88">
        <v>675</v>
      </c>
      <c r="D74" s="84">
        <v>50523</v>
      </c>
      <c r="E74" s="84">
        <v>632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s="7" customFormat="1" ht="8.25" customHeight="1">
      <c r="A75" s="17" t="s">
        <v>74</v>
      </c>
      <c r="B75" s="88">
        <v>523773</v>
      </c>
      <c r="C75" s="88">
        <v>24138</v>
      </c>
      <c r="D75" s="84">
        <v>524551</v>
      </c>
      <c r="E75" s="84">
        <v>25294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s="7" customFormat="1" ht="6" customHeight="1">
      <c r="A76" s="24"/>
      <c r="B76" s="25"/>
      <c r="C76" s="25"/>
      <c r="D76" s="25"/>
      <c r="E76" s="25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5" s="3" customFormat="1" ht="6" customHeight="1">
      <c r="A77" s="32"/>
      <c r="B77" s="2"/>
      <c r="C77" s="2"/>
      <c r="D77" s="2"/>
      <c r="E77" s="2"/>
    </row>
    <row r="78" spans="1:5" s="3" customFormat="1" ht="8.25" customHeight="1">
      <c r="A78" s="150" t="s">
        <v>341</v>
      </c>
      <c r="B78" s="2"/>
      <c r="C78" s="2"/>
      <c r="D78" s="2"/>
      <c r="E78" s="2"/>
    </row>
    <row r="79" spans="1:34" ht="9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9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s="54" customFormat="1" ht="9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1:34" ht="9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ht="9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9">
      <c r="A84" s="3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ht="9">
      <c r="A85" s="34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ht="9">
      <c r="A86" s="35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ht="9">
      <c r="A87" s="35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9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ht="9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</sheetData>
  <mergeCells count="2">
    <mergeCell ref="B3:C3"/>
    <mergeCell ref="D3:E3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zoomScaleSheetLayoutView="100" workbookViewId="0" topLeftCell="B63">
      <selection activeCell="B79" sqref="A79:IV79"/>
    </sheetView>
  </sheetViews>
  <sheetFormatPr defaultColWidth="9.140625" defaultRowHeight="12.75"/>
  <cols>
    <col min="1" max="1" width="30.421875" style="1" customWidth="1"/>
    <col min="2" max="7" width="9.140625" style="1" customWidth="1"/>
    <col min="8" max="16384" width="17.28125" style="1" customWidth="1"/>
  </cols>
  <sheetData>
    <row r="1" spans="1:7" s="3" customFormat="1" ht="13.5" customHeight="1">
      <c r="A1" s="19" t="s">
        <v>78</v>
      </c>
      <c r="B1" s="2"/>
      <c r="C1" s="2"/>
      <c r="D1" s="2"/>
      <c r="E1" s="2"/>
      <c r="F1" s="2"/>
      <c r="G1" s="2"/>
    </row>
    <row r="2" spans="1:7" s="3" customFormat="1" ht="8.25" customHeight="1">
      <c r="A2" s="4"/>
      <c r="B2" s="4"/>
      <c r="C2" s="4"/>
      <c r="D2" s="4"/>
      <c r="E2" s="4"/>
      <c r="F2" s="4"/>
      <c r="G2" s="4"/>
    </row>
    <row r="3" spans="1:7" s="7" customFormat="1" ht="11.25" customHeight="1">
      <c r="A3" s="58"/>
      <c r="B3" s="175" t="s">
        <v>111</v>
      </c>
      <c r="C3" s="175"/>
      <c r="D3" s="47">
        <v>2001</v>
      </c>
      <c r="E3" s="47"/>
      <c r="F3" s="178">
        <v>2002</v>
      </c>
      <c r="G3" s="178"/>
    </row>
    <row r="4" spans="1:7" s="10" customFormat="1" ht="19.5" customHeight="1">
      <c r="A4" s="15" t="s">
        <v>4</v>
      </c>
      <c r="B4" s="8" t="s">
        <v>5</v>
      </c>
      <c r="C4" s="46" t="s">
        <v>77</v>
      </c>
      <c r="D4" s="8" t="s">
        <v>5</v>
      </c>
      <c r="E4" s="46" t="s">
        <v>77</v>
      </c>
      <c r="F4" s="8" t="s">
        <v>5</v>
      </c>
      <c r="G4" s="46" t="s">
        <v>77</v>
      </c>
    </row>
    <row r="5" spans="1:5" s="7" customFormat="1" ht="6" customHeight="1">
      <c r="A5" s="1"/>
      <c r="D5" s="22"/>
      <c r="E5" s="13"/>
    </row>
    <row r="6" spans="1:7" s="7" customFormat="1" ht="8.25" customHeight="1">
      <c r="A6" s="17" t="s">
        <v>7</v>
      </c>
      <c r="B6" s="84">
        <v>81894</v>
      </c>
      <c r="C6" s="84">
        <v>3178</v>
      </c>
      <c r="D6" s="84">
        <v>125454</v>
      </c>
      <c r="E6" s="84">
        <v>3623</v>
      </c>
      <c r="F6" s="93">
        <v>126574</v>
      </c>
      <c r="G6" s="93">
        <v>3680</v>
      </c>
    </row>
    <row r="7" spans="1:7" s="7" customFormat="1" ht="8.25" customHeight="1">
      <c r="A7" s="12" t="s">
        <v>8</v>
      </c>
      <c r="B7" s="81">
        <v>9282</v>
      </c>
      <c r="C7" s="81">
        <v>159</v>
      </c>
      <c r="D7" s="81">
        <v>12918</v>
      </c>
      <c r="E7" s="81">
        <v>162</v>
      </c>
      <c r="F7" s="94">
        <v>12922</v>
      </c>
      <c r="G7" s="94">
        <v>173</v>
      </c>
    </row>
    <row r="8" spans="1:7" s="7" customFormat="1" ht="8.25" customHeight="1">
      <c r="A8" s="18" t="s">
        <v>9</v>
      </c>
      <c r="B8" s="80">
        <v>175</v>
      </c>
      <c r="C8" s="80">
        <v>0</v>
      </c>
      <c r="D8" s="80">
        <v>61</v>
      </c>
      <c r="E8" s="80">
        <v>1</v>
      </c>
      <c r="F8" s="95">
        <v>30</v>
      </c>
      <c r="G8" s="95" t="s">
        <v>1</v>
      </c>
    </row>
    <row r="9" spans="1:7" s="7" customFormat="1" ht="8.25" customHeight="1">
      <c r="A9" s="18" t="s">
        <v>10</v>
      </c>
      <c r="B9" s="80">
        <v>1576</v>
      </c>
      <c r="C9" s="80">
        <v>31</v>
      </c>
      <c r="D9" s="80">
        <v>3329</v>
      </c>
      <c r="E9" s="80">
        <v>52</v>
      </c>
      <c r="F9" s="95">
        <v>3006</v>
      </c>
      <c r="G9" s="95">
        <v>53</v>
      </c>
    </row>
    <row r="10" spans="1:7" s="7" customFormat="1" ht="8.25" customHeight="1">
      <c r="A10" s="18" t="s">
        <v>11</v>
      </c>
      <c r="B10" s="80">
        <v>967</v>
      </c>
      <c r="C10" s="80">
        <v>47</v>
      </c>
      <c r="D10" s="80">
        <v>2013</v>
      </c>
      <c r="E10" s="80">
        <v>33</v>
      </c>
      <c r="F10" s="95">
        <v>2601</v>
      </c>
      <c r="G10" s="95">
        <v>57</v>
      </c>
    </row>
    <row r="11" spans="1:7" s="7" customFormat="1" ht="8.25" customHeight="1">
      <c r="A11" s="18" t="s">
        <v>12</v>
      </c>
      <c r="B11" s="80">
        <v>2</v>
      </c>
      <c r="C11" s="80">
        <v>1</v>
      </c>
      <c r="D11" s="80">
        <v>6</v>
      </c>
      <c r="E11" s="80">
        <v>2</v>
      </c>
      <c r="F11" s="95">
        <v>3</v>
      </c>
      <c r="G11" s="95" t="s">
        <v>1</v>
      </c>
    </row>
    <row r="12" spans="1:7" s="7" customFormat="1" ht="8.25" customHeight="1">
      <c r="A12" s="18" t="s">
        <v>13</v>
      </c>
      <c r="B12" s="80">
        <v>51</v>
      </c>
      <c r="C12" s="80">
        <v>11</v>
      </c>
      <c r="D12" s="80">
        <v>146</v>
      </c>
      <c r="E12" s="80">
        <v>12</v>
      </c>
      <c r="F12" s="95">
        <v>123</v>
      </c>
      <c r="G12" s="95">
        <v>5</v>
      </c>
    </row>
    <row r="13" spans="1:7" s="7" customFormat="1" ht="8.25" customHeight="1">
      <c r="A13" s="18" t="s">
        <v>14</v>
      </c>
      <c r="B13" s="80">
        <v>6511</v>
      </c>
      <c r="C13" s="80">
        <v>69</v>
      </c>
      <c r="D13" s="80">
        <v>7363</v>
      </c>
      <c r="E13" s="80">
        <v>62</v>
      </c>
      <c r="F13" s="95">
        <v>7159</v>
      </c>
      <c r="G13" s="95">
        <v>58</v>
      </c>
    </row>
    <row r="14" spans="1:7" s="7" customFormat="1" ht="8.25" customHeight="1">
      <c r="A14" s="20" t="s">
        <v>15</v>
      </c>
      <c r="B14" s="81">
        <v>64383</v>
      </c>
      <c r="C14" s="81">
        <v>2836</v>
      </c>
      <c r="D14" s="81">
        <v>100030</v>
      </c>
      <c r="E14" s="81">
        <v>3186</v>
      </c>
      <c r="F14" s="96">
        <v>90026</v>
      </c>
      <c r="G14" s="96">
        <v>3254</v>
      </c>
    </row>
    <row r="15" spans="1:7" s="7" customFormat="1" ht="8.25" customHeight="1">
      <c r="A15" s="18" t="s">
        <v>16</v>
      </c>
      <c r="B15" s="80">
        <v>1503</v>
      </c>
      <c r="C15" s="80">
        <v>61</v>
      </c>
      <c r="D15" s="80">
        <v>2349</v>
      </c>
      <c r="E15" s="80">
        <v>46</v>
      </c>
      <c r="F15" s="95">
        <v>4554</v>
      </c>
      <c r="G15" s="95">
        <v>62</v>
      </c>
    </row>
    <row r="16" spans="1:7" s="7" customFormat="1" ht="8.25" customHeight="1">
      <c r="A16" s="18" t="s">
        <v>17</v>
      </c>
      <c r="B16" s="80">
        <v>23327</v>
      </c>
      <c r="C16" s="80">
        <v>1171</v>
      </c>
      <c r="D16" s="80">
        <v>36258</v>
      </c>
      <c r="E16" s="80">
        <v>1365</v>
      </c>
      <c r="F16" s="95">
        <v>37780</v>
      </c>
      <c r="G16" s="95">
        <v>1325</v>
      </c>
    </row>
    <row r="17" spans="1:7" s="7" customFormat="1" ht="8.25" customHeight="1">
      <c r="A17" s="18" t="s">
        <v>18</v>
      </c>
      <c r="B17" s="80">
        <v>10481</v>
      </c>
      <c r="C17" s="80">
        <v>182</v>
      </c>
      <c r="D17" s="80">
        <v>14632</v>
      </c>
      <c r="E17" s="80">
        <v>188</v>
      </c>
      <c r="F17" s="95">
        <v>15999</v>
      </c>
      <c r="G17" s="95">
        <v>182</v>
      </c>
    </row>
    <row r="18" spans="1:7" s="7" customFormat="1" ht="8.25" customHeight="1">
      <c r="A18" s="18" t="s">
        <v>19</v>
      </c>
      <c r="B18" s="80">
        <v>5509</v>
      </c>
      <c r="C18" s="80">
        <v>484</v>
      </c>
      <c r="D18" s="80">
        <v>8012</v>
      </c>
      <c r="E18" s="80">
        <v>538</v>
      </c>
      <c r="F18" s="95">
        <v>8781</v>
      </c>
      <c r="G18" s="95">
        <v>598</v>
      </c>
    </row>
    <row r="19" spans="1:7" s="7" customFormat="1" ht="8.25" customHeight="1">
      <c r="A19" s="18" t="s">
        <v>20</v>
      </c>
      <c r="B19" s="80">
        <v>21031</v>
      </c>
      <c r="C19" s="80">
        <v>677</v>
      </c>
      <c r="D19" s="80">
        <v>34817</v>
      </c>
      <c r="E19" s="80">
        <v>756</v>
      </c>
      <c r="F19" s="95">
        <v>18470</v>
      </c>
      <c r="G19" s="95">
        <v>772</v>
      </c>
    </row>
    <row r="20" spans="1:7" s="7" customFormat="1" ht="8.25" customHeight="1">
      <c r="A20" s="18" t="s">
        <v>21</v>
      </c>
      <c r="B20" s="80">
        <v>2164</v>
      </c>
      <c r="C20" s="80">
        <v>241</v>
      </c>
      <c r="D20" s="80">
        <v>3027</v>
      </c>
      <c r="E20" s="80">
        <v>242</v>
      </c>
      <c r="F20" s="95">
        <v>3357</v>
      </c>
      <c r="G20" s="95">
        <v>254</v>
      </c>
    </row>
    <row r="21" spans="1:7" s="7" customFormat="1" ht="8.25" customHeight="1">
      <c r="A21" s="18" t="s">
        <v>22</v>
      </c>
      <c r="B21" s="80">
        <v>165</v>
      </c>
      <c r="C21" s="80">
        <v>14</v>
      </c>
      <c r="D21" s="80">
        <v>280</v>
      </c>
      <c r="E21" s="80">
        <v>38</v>
      </c>
      <c r="F21" s="95">
        <v>293</v>
      </c>
      <c r="G21" s="95">
        <v>26</v>
      </c>
    </row>
    <row r="22" spans="1:7" s="7" customFormat="1" ht="8.25" customHeight="1">
      <c r="A22" s="18" t="s">
        <v>23</v>
      </c>
      <c r="B22" s="80">
        <v>31</v>
      </c>
      <c r="C22" s="80">
        <v>1</v>
      </c>
      <c r="D22" s="80">
        <v>78</v>
      </c>
      <c r="E22" s="80">
        <v>2</v>
      </c>
      <c r="F22" s="95">
        <v>79</v>
      </c>
      <c r="G22" s="95">
        <v>1</v>
      </c>
    </row>
    <row r="23" spans="1:7" s="51" customFormat="1" ht="8.25" customHeight="1">
      <c r="A23" s="50" t="s">
        <v>24</v>
      </c>
      <c r="B23" s="80">
        <v>172</v>
      </c>
      <c r="C23" s="80">
        <v>5</v>
      </c>
      <c r="D23" s="80">
        <v>577</v>
      </c>
      <c r="E23" s="80">
        <v>11</v>
      </c>
      <c r="F23" s="95">
        <v>713</v>
      </c>
      <c r="G23" s="95">
        <v>34</v>
      </c>
    </row>
    <row r="24" spans="1:7" s="7" customFormat="1" ht="8.25" customHeight="1">
      <c r="A24" s="12" t="s">
        <v>25</v>
      </c>
      <c r="B24" s="81">
        <v>8229</v>
      </c>
      <c r="C24" s="81">
        <v>183</v>
      </c>
      <c r="D24" s="81">
        <v>12506</v>
      </c>
      <c r="E24" s="81">
        <v>275</v>
      </c>
      <c r="F24" s="94">
        <v>23626</v>
      </c>
      <c r="G24" s="94">
        <v>253</v>
      </c>
    </row>
    <row r="25" spans="1:7" s="7" customFormat="1" ht="8.25" customHeight="1">
      <c r="A25" s="17" t="s">
        <v>26</v>
      </c>
      <c r="D25" s="80"/>
      <c r="E25" s="80"/>
      <c r="F25" s="93"/>
      <c r="G25" s="93"/>
    </row>
    <row r="26" spans="1:7" s="11" customFormat="1" ht="8.25" customHeight="1">
      <c r="A26" s="17" t="s">
        <v>27</v>
      </c>
      <c r="B26" s="84">
        <v>8617</v>
      </c>
      <c r="C26" s="84">
        <v>70</v>
      </c>
      <c r="D26" s="84">
        <v>13071</v>
      </c>
      <c r="E26" s="84">
        <v>97</v>
      </c>
      <c r="F26" s="93">
        <v>13783</v>
      </c>
      <c r="G26" s="93">
        <v>81</v>
      </c>
    </row>
    <row r="27" spans="1:7" s="11" customFormat="1" ht="8.25" customHeight="1">
      <c r="A27" s="12" t="s">
        <v>28</v>
      </c>
      <c r="B27" s="81">
        <v>6017</v>
      </c>
      <c r="C27" s="81">
        <v>28</v>
      </c>
      <c r="D27" s="81">
        <v>9978</v>
      </c>
      <c r="E27" s="81">
        <v>51</v>
      </c>
      <c r="F27" s="94">
        <v>10901</v>
      </c>
      <c r="G27" s="94">
        <v>50</v>
      </c>
    </row>
    <row r="28" spans="1:7" s="7" customFormat="1" ht="8.25" customHeight="1">
      <c r="A28" s="18" t="s">
        <v>29</v>
      </c>
      <c r="B28" s="80">
        <v>3389</v>
      </c>
      <c r="C28" s="80">
        <v>0</v>
      </c>
      <c r="D28" s="80">
        <v>5698</v>
      </c>
      <c r="E28" s="75" t="s">
        <v>1</v>
      </c>
      <c r="F28" s="95">
        <v>6167</v>
      </c>
      <c r="G28" s="95" t="s">
        <v>1</v>
      </c>
    </row>
    <row r="29" spans="1:7" s="7" customFormat="1" ht="8.25" customHeight="1">
      <c r="A29" s="18" t="s">
        <v>30</v>
      </c>
      <c r="B29" s="80">
        <v>2315</v>
      </c>
      <c r="C29" s="80">
        <v>21</v>
      </c>
      <c r="D29" s="80">
        <v>3717</v>
      </c>
      <c r="E29" s="80">
        <v>37</v>
      </c>
      <c r="F29" s="95">
        <v>4112</v>
      </c>
      <c r="G29" s="95">
        <v>40</v>
      </c>
    </row>
    <row r="30" spans="1:7" s="7" customFormat="1" ht="8.25" customHeight="1">
      <c r="A30" s="18" t="s">
        <v>31</v>
      </c>
      <c r="B30" s="80">
        <v>313</v>
      </c>
      <c r="C30" s="80">
        <v>7</v>
      </c>
      <c r="D30" s="80">
        <v>563</v>
      </c>
      <c r="E30" s="80">
        <v>14</v>
      </c>
      <c r="F30" s="95">
        <v>622</v>
      </c>
      <c r="G30" s="95">
        <v>10</v>
      </c>
    </row>
    <row r="31" spans="1:7" s="7" customFormat="1" ht="8.25" customHeight="1">
      <c r="A31" s="20" t="s">
        <v>32</v>
      </c>
      <c r="B31" s="81">
        <v>2548</v>
      </c>
      <c r="C31" s="81">
        <v>41</v>
      </c>
      <c r="D31" s="81">
        <v>2994</v>
      </c>
      <c r="E31" s="81">
        <v>46</v>
      </c>
      <c r="F31" s="96">
        <v>2801</v>
      </c>
      <c r="G31" s="96">
        <v>31</v>
      </c>
    </row>
    <row r="32" spans="1:7" s="7" customFormat="1" ht="8.25" customHeight="1">
      <c r="A32" s="18" t="s">
        <v>33</v>
      </c>
      <c r="B32" s="80"/>
      <c r="C32" s="80"/>
      <c r="D32" s="80"/>
      <c r="E32" s="80"/>
      <c r="F32" s="97"/>
      <c r="G32" s="97"/>
    </row>
    <row r="33" spans="1:7" s="7" customFormat="1" ht="8.25" customHeight="1">
      <c r="A33" s="18" t="s">
        <v>34</v>
      </c>
      <c r="B33" s="80">
        <v>961</v>
      </c>
      <c r="C33" s="80">
        <v>4</v>
      </c>
      <c r="D33" s="80">
        <v>1283</v>
      </c>
      <c r="E33" s="80">
        <v>3</v>
      </c>
      <c r="F33" s="95">
        <v>1289</v>
      </c>
      <c r="G33" s="95">
        <v>3</v>
      </c>
    </row>
    <row r="34" spans="1:7" s="7" customFormat="1" ht="8.25" customHeight="1">
      <c r="A34" s="18" t="s">
        <v>35</v>
      </c>
      <c r="B34" s="80">
        <v>1509</v>
      </c>
      <c r="C34" s="80">
        <v>34</v>
      </c>
      <c r="D34" s="80">
        <v>1629</v>
      </c>
      <c r="E34" s="80">
        <v>43</v>
      </c>
      <c r="F34" s="95">
        <v>1445</v>
      </c>
      <c r="G34" s="95">
        <v>28</v>
      </c>
    </row>
    <row r="35" spans="1:7" s="7" customFormat="1" ht="8.25" customHeight="1">
      <c r="A35" s="18" t="s">
        <v>36</v>
      </c>
      <c r="B35" s="80">
        <v>78</v>
      </c>
      <c r="C35" s="80">
        <v>3</v>
      </c>
      <c r="D35" s="80">
        <v>82</v>
      </c>
      <c r="E35" s="75" t="s">
        <v>1</v>
      </c>
      <c r="F35" s="95">
        <v>67</v>
      </c>
      <c r="G35" s="95" t="s">
        <v>1</v>
      </c>
    </row>
    <row r="36" spans="1:7" s="7" customFormat="1" ht="8.25" customHeight="1">
      <c r="A36" s="12" t="s">
        <v>37</v>
      </c>
      <c r="B36" s="80">
        <v>52</v>
      </c>
      <c r="C36" s="80">
        <v>1</v>
      </c>
      <c r="D36" s="80">
        <v>99</v>
      </c>
      <c r="E36" s="75" t="s">
        <v>1</v>
      </c>
      <c r="F36" s="101">
        <v>81</v>
      </c>
      <c r="G36" s="101" t="s">
        <v>1</v>
      </c>
    </row>
    <row r="37" spans="1:7" s="7" customFormat="1" ht="8.25" customHeight="1">
      <c r="A37" s="17" t="s">
        <v>38</v>
      </c>
      <c r="B37" s="84">
        <v>119326</v>
      </c>
      <c r="C37" s="84">
        <v>10500</v>
      </c>
      <c r="D37" s="84">
        <v>168915</v>
      </c>
      <c r="E37" s="84">
        <v>11343</v>
      </c>
      <c r="F37" s="93">
        <v>179562</v>
      </c>
      <c r="G37" s="93">
        <v>11122</v>
      </c>
    </row>
    <row r="38" spans="1:7" s="7" customFormat="1" ht="8.25" customHeight="1">
      <c r="A38" s="12" t="s">
        <v>39</v>
      </c>
      <c r="B38" s="81">
        <v>49736</v>
      </c>
      <c r="C38" s="81">
        <v>6386</v>
      </c>
      <c r="D38" s="81">
        <v>63942</v>
      </c>
      <c r="E38" s="81">
        <v>6998</v>
      </c>
      <c r="F38" s="94">
        <v>60473</v>
      </c>
      <c r="G38" s="94">
        <v>6546</v>
      </c>
    </row>
    <row r="39" spans="1:7" s="7" customFormat="1" ht="8.25" customHeight="1">
      <c r="A39" s="12" t="s">
        <v>40</v>
      </c>
      <c r="B39" s="81">
        <v>9090</v>
      </c>
      <c r="C39" s="81">
        <v>1195</v>
      </c>
      <c r="D39" s="81">
        <v>11267</v>
      </c>
      <c r="E39" s="81">
        <v>1230</v>
      </c>
      <c r="F39" s="94">
        <v>13285</v>
      </c>
      <c r="G39" s="94">
        <v>1315</v>
      </c>
    </row>
    <row r="40" spans="1:7" s="7" customFormat="1" ht="8.25" customHeight="1">
      <c r="A40" s="12" t="s">
        <v>41</v>
      </c>
      <c r="B40" s="81">
        <v>4140</v>
      </c>
      <c r="C40" s="81">
        <v>312</v>
      </c>
      <c r="D40" s="81">
        <v>5491</v>
      </c>
      <c r="E40" s="81">
        <v>304</v>
      </c>
      <c r="F40" s="94">
        <v>7474</v>
      </c>
      <c r="G40" s="94">
        <v>303</v>
      </c>
    </row>
    <row r="41" spans="1:7" s="7" customFormat="1" ht="8.25" customHeight="1">
      <c r="A41" s="12" t="s">
        <v>42</v>
      </c>
      <c r="B41" s="81">
        <v>482</v>
      </c>
      <c r="C41" s="81">
        <v>2</v>
      </c>
      <c r="D41" s="81">
        <v>275</v>
      </c>
      <c r="E41" s="81">
        <v>1</v>
      </c>
      <c r="F41" s="94">
        <v>513</v>
      </c>
      <c r="G41" s="94">
        <v>1</v>
      </c>
    </row>
    <row r="42" spans="1:7" s="7" customFormat="1" ht="8.25" customHeight="1">
      <c r="A42" s="12" t="s">
        <v>43</v>
      </c>
      <c r="B42" s="81">
        <v>15578</v>
      </c>
      <c r="C42" s="81">
        <v>967</v>
      </c>
      <c r="D42" s="81">
        <v>20965</v>
      </c>
      <c r="E42" s="81">
        <v>1107</v>
      </c>
      <c r="F42" s="94">
        <v>22289</v>
      </c>
      <c r="G42" s="94">
        <v>1111</v>
      </c>
    </row>
    <row r="43" spans="1:7" s="7" customFormat="1" ht="8.25" customHeight="1">
      <c r="A43" s="12" t="s">
        <v>44</v>
      </c>
      <c r="B43" s="81">
        <v>40300</v>
      </c>
      <c r="C43" s="81">
        <v>1638</v>
      </c>
      <c r="D43" s="81">
        <v>66975</v>
      </c>
      <c r="E43" s="81">
        <v>1703</v>
      </c>
      <c r="F43" s="96">
        <v>75528</v>
      </c>
      <c r="G43" s="96">
        <v>1846</v>
      </c>
    </row>
    <row r="44" spans="1:7" s="7" customFormat="1" ht="8.25" customHeight="1">
      <c r="A44" s="18" t="s">
        <v>45</v>
      </c>
      <c r="B44" s="80">
        <v>8751</v>
      </c>
      <c r="C44" s="80">
        <v>43</v>
      </c>
      <c r="D44" s="80">
        <v>15226</v>
      </c>
      <c r="E44" s="80">
        <v>36</v>
      </c>
      <c r="F44" s="95">
        <v>15903</v>
      </c>
      <c r="G44" s="95">
        <v>64</v>
      </c>
    </row>
    <row r="45" spans="1:7" s="7" customFormat="1" ht="8.25" customHeight="1">
      <c r="A45" s="18" t="s">
        <v>46</v>
      </c>
      <c r="B45" s="80">
        <v>3188</v>
      </c>
      <c r="C45" s="80">
        <v>0</v>
      </c>
      <c r="D45" s="80">
        <v>5630</v>
      </c>
      <c r="E45" s="75" t="s">
        <v>1</v>
      </c>
      <c r="F45" s="95">
        <v>6013</v>
      </c>
      <c r="G45" s="95" t="s">
        <v>1</v>
      </c>
    </row>
    <row r="46" spans="1:7" s="7" customFormat="1" ht="8.25" customHeight="1">
      <c r="A46" s="18" t="s">
        <v>47</v>
      </c>
      <c r="B46" s="80">
        <v>26699</v>
      </c>
      <c r="C46" s="80">
        <v>1586</v>
      </c>
      <c r="D46" s="80">
        <v>43646</v>
      </c>
      <c r="E46" s="80">
        <v>1654</v>
      </c>
      <c r="F46" s="95">
        <v>50874</v>
      </c>
      <c r="G46" s="95">
        <v>1758</v>
      </c>
    </row>
    <row r="47" spans="1:7" s="7" customFormat="1" ht="8.25" customHeight="1">
      <c r="A47" s="18" t="s">
        <v>48</v>
      </c>
      <c r="B47" s="80">
        <v>1662</v>
      </c>
      <c r="C47" s="80">
        <v>9</v>
      </c>
      <c r="D47" s="80">
        <v>2473</v>
      </c>
      <c r="E47" s="80">
        <v>13</v>
      </c>
      <c r="F47" s="98">
        <v>2738</v>
      </c>
      <c r="G47" s="98">
        <v>24</v>
      </c>
    </row>
    <row r="48" spans="1:7" s="7" customFormat="1" ht="8.25" customHeight="1">
      <c r="A48" s="17" t="s">
        <v>49</v>
      </c>
      <c r="B48" s="84">
        <v>52726</v>
      </c>
      <c r="C48" s="84">
        <v>2503</v>
      </c>
      <c r="D48" s="84">
        <v>78817</v>
      </c>
      <c r="E48" s="84">
        <v>2617</v>
      </c>
      <c r="F48" s="99">
        <v>90862</v>
      </c>
      <c r="G48" s="99">
        <v>2643</v>
      </c>
    </row>
    <row r="49" spans="1:7" s="7" customFormat="1" ht="8.25" customHeight="1">
      <c r="A49" s="12" t="s">
        <v>50</v>
      </c>
      <c r="B49" s="80"/>
      <c r="C49" s="80"/>
      <c r="D49" s="80"/>
      <c r="E49" s="80"/>
      <c r="F49" s="100"/>
      <c r="G49" s="100"/>
    </row>
    <row r="50" spans="1:7" s="7" customFormat="1" ht="8.25" customHeight="1">
      <c r="A50" s="12" t="s">
        <v>51</v>
      </c>
      <c r="B50" s="81">
        <v>6431</v>
      </c>
      <c r="C50" s="81">
        <v>4</v>
      </c>
      <c r="D50" s="81">
        <v>8452</v>
      </c>
      <c r="E50" s="81">
        <v>2</v>
      </c>
      <c r="F50" s="96">
        <v>9749</v>
      </c>
      <c r="G50" s="96">
        <v>2</v>
      </c>
    </row>
    <row r="51" spans="1:7" s="7" customFormat="1" ht="8.25" customHeight="1">
      <c r="A51" s="18" t="s">
        <v>52</v>
      </c>
      <c r="B51" s="80">
        <v>1025</v>
      </c>
      <c r="C51" s="80">
        <v>1</v>
      </c>
      <c r="D51" s="80">
        <v>1139</v>
      </c>
      <c r="E51" s="80">
        <v>1</v>
      </c>
      <c r="F51" s="95">
        <v>1106</v>
      </c>
      <c r="G51" s="95">
        <v>2</v>
      </c>
    </row>
    <row r="52" spans="1:7" s="7" customFormat="1" ht="8.25" customHeight="1">
      <c r="A52" s="18" t="s">
        <v>53</v>
      </c>
      <c r="B52" s="80">
        <v>85</v>
      </c>
      <c r="C52" s="80">
        <v>0</v>
      </c>
      <c r="D52" s="80">
        <v>88</v>
      </c>
      <c r="E52" s="75" t="s">
        <v>1</v>
      </c>
      <c r="F52" s="95">
        <v>65</v>
      </c>
      <c r="G52" s="95" t="s">
        <v>1</v>
      </c>
    </row>
    <row r="53" spans="1:7" s="7" customFormat="1" ht="8.25" customHeight="1">
      <c r="A53" s="18" t="s">
        <v>54</v>
      </c>
      <c r="B53" s="80">
        <v>206</v>
      </c>
      <c r="C53" s="80">
        <v>3</v>
      </c>
      <c r="D53" s="80">
        <v>284</v>
      </c>
      <c r="E53" s="75">
        <v>1</v>
      </c>
      <c r="F53" s="95">
        <v>289</v>
      </c>
      <c r="G53" s="95" t="s">
        <v>1</v>
      </c>
    </row>
    <row r="54" spans="1:7" s="7" customFormat="1" ht="8.25" customHeight="1">
      <c r="A54" s="18" t="s">
        <v>55</v>
      </c>
      <c r="B54" s="80">
        <v>5064</v>
      </c>
      <c r="C54" s="80">
        <v>0</v>
      </c>
      <c r="D54" s="80">
        <v>6906</v>
      </c>
      <c r="E54" s="75" t="s">
        <v>1</v>
      </c>
      <c r="F54" s="95">
        <v>8247</v>
      </c>
      <c r="G54" s="95" t="s">
        <v>1</v>
      </c>
    </row>
    <row r="55" spans="1:7" s="7" customFormat="1" ht="8.25" customHeight="1">
      <c r="A55" s="18" t="s">
        <v>333</v>
      </c>
      <c r="B55" s="80">
        <v>51</v>
      </c>
      <c r="C55" s="80">
        <v>0</v>
      </c>
      <c r="D55" s="80">
        <v>35</v>
      </c>
      <c r="E55" s="75" t="s">
        <v>1</v>
      </c>
      <c r="F55" s="98">
        <v>42</v>
      </c>
      <c r="G55" s="98" t="s">
        <v>1</v>
      </c>
    </row>
    <row r="56" spans="1:7" s="7" customFormat="1" ht="8.25" customHeight="1">
      <c r="A56" s="20" t="s">
        <v>56</v>
      </c>
      <c r="B56" s="81">
        <v>29561</v>
      </c>
      <c r="C56" s="81">
        <v>1908</v>
      </c>
      <c r="D56" s="81">
        <v>45011</v>
      </c>
      <c r="E56" s="81">
        <v>1958</v>
      </c>
      <c r="F56" s="96">
        <v>52088</v>
      </c>
      <c r="G56" s="96">
        <v>1917</v>
      </c>
    </row>
    <row r="57" spans="1:7" s="7" customFormat="1" ht="8.25" customHeight="1">
      <c r="A57" s="18" t="s">
        <v>57</v>
      </c>
      <c r="B57" s="80">
        <v>27777</v>
      </c>
      <c r="C57" s="80">
        <v>1769</v>
      </c>
      <c r="D57" s="80">
        <v>42245</v>
      </c>
      <c r="E57" s="80">
        <v>1770</v>
      </c>
      <c r="F57" s="101">
        <v>48881</v>
      </c>
      <c r="G57" s="101">
        <v>1754</v>
      </c>
    </row>
    <row r="58" spans="1:7" s="7" customFormat="1" ht="8.25" customHeight="1">
      <c r="A58" s="12" t="s">
        <v>58</v>
      </c>
      <c r="B58" s="81">
        <v>16734</v>
      </c>
      <c r="C58" s="81">
        <v>591</v>
      </c>
      <c r="D58" s="81">
        <v>25354</v>
      </c>
      <c r="E58" s="81">
        <v>657</v>
      </c>
      <c r="F58" s="96">
        <v>29025</v>
      </c>
      <c r="G58" s="96">
        <v>724</v>
      </c>
    </row>
    <row r="59" spans="1:8" s="7" customFormat="1" ht="8.25" customHeight="1">
      <c r="A59" s="18" t="s">
        <v>59</v>
      </c>
      <c r="B59" s="80">
        <v>1183</v>
      </c>
      <c r="C59" s="80">
        <v>94</v>
      </c>
      <c r="D59" s="80">
        <v>1707</v>
      </c>
      <c r="E59" s="80">
        <v>64</v>
      </c>
      <c r="F59" s="95">
        <v>1598</v>
      </c>
      <c r="G59" s="95">
        <v>52</v>
      </c>
      <c r="H59" s="75"/>
    </row>
    <row r="60" spans="1:8" s="7" customFormat="1" ht="8.25" customHeight="1">
      <c r="A60" s="18" t="s">
        <v>60</v>
      </c>
      <c r="B60" s="80">
        <v>2158</v>
      </c>
      <c r="C60" s="80">
        <v>12</v>
      </c>
      <c r="D60" s="80">
        <v>3064</v>
      </c>
      <c r="E60" s="80">
        <v>12</v>
      </c>
      <c r="F60" s="95">
        <v>2795</v>
      </c>
      <c r="G60" s="95">
        <v>27</v>
      </c>
      <c r="H60" s="75"/>
    </row>
    <row r="61" spans="1:8" s="7" customFormat="1" ht="8.25" customHeight="1">
      <c r="A61" s="18" t="s">
        <v>61</v>
      </c>
      <c r="B61" s="80">
        <v>13393</v>
      </c>
      <c r="C61" s="80">
        <v>485</v>
      </c>
      <c r="D61" s="80">
        <v>20583</v>
      </c>
      <c r="E61" s="80">
        <v>581</v>
      </c>
      <c r="F61" s="98">
        <v>24632</v>
      </c>
      <c r="G61" s="98">
        <v>645</v>
      </c>
      <c r="H61" s="75"/>
    </row>
    <row r="62" spans="1:7" s="7" customFormat="1" ht="8.25" customHeight="1">
      <c r="A62" s="17" t="s">
        <v>62</v>
      </c>
      <c r="D62" s="80"/>
      <c r="E62" s="80"/>
      <c r="F62" s="100"/>
      <c r="G62" s="100"/>
    </row>
    <row r="63" spans="1:7" s="7" customFormat="1" ht="8.25" customHeight="1">
      <c r="A63" s="17" t="s">
        <v>63</v>
      </c>
      <c r="B63" s="84">
        <v>34767</v>
      </c>
      <c r="C63" s="84">
        <v>893</v>
      </c>
      <c r="D63" s="84">
        <v>58629</v>
      </c>
      <c r="E63" s="84">
        <v>992</v>
      </c>
      <c r="F63" s="102">
        <v>65511</v>
      </c>
      <c r="G63" s="102">
        <v>1112</v>
      </c>
    </row>
    <row r="64" spans="1:7" s="7" customFormat="1" ht="8.25" customHeight="1">
      <c r="A64" s="20" t="s">
        <v>64</v>
      </c>
      <c r="B64" s="81">
        <v>57</v>
      </c>
      <c r="C64" s="81">
        <v>8</v>
      </c>
      <c r="D64" s="81">
        <v>136</v>
      </c>
      <c r="E64" s="81">
        <v>13</v>
      </c>
      <c r="F64" s="94">
        <v>110</v>
      </c>
      <c r="G64" s="94">
        <v>18</v>
      </c>
    </row>
    <row r="65" spans="1:7" s="7" customFormat="1" ht="8.25" customHeight="1">
      <c r="A65" s="12" t="s">
        <v>65</v>
      </c>
      <c r="B65" s="81">
        <v>17589</v>
      </c>
      <c r="C65" s="81">
        <v>605</v>
      </c>
      <c r="D65" s="81">
        <v>29317</v>
      </c>
      <c r="E65" s="81">
        <v>700</v>
      </c>
      <c r="F65" s="96">
        <v>32719</v>
      </c>
      <c r="G65" s="96">
        <v>741</v>
      </c>
    </row>
    <row r="66" spans="1:7" s="7" customFormat="1" ht="8.25" customHeight="1">
      <c r="A66" s="18" t="s">
        <v>114</v>
      </c>
      <c r="B66" s="80">
        <v>10190</v>
      </c>
      <c r="C66" s="80">
        <v>583</v>
      </c>
      <c r="D66" s="80">
        <v>15747</v>
      </c>
      <c r="E66" s="80">
        <v>688</v>
      </c>
      <c r="F66" s="95">
        <v>17378</v>
      </c>
      <c r="G66" s="95">
        <v>733</v>
      </c>
    </row>
    <row r="67" spans="1:7" s="7" customFormat="1" ht="8.25" customHeight="1">
      <c r="A67" s="18" t="s">
        <v>66</v>
      </c>
      <c r="B67" s="80">
        <v>1667</v>
      </c>
      <c r="C67" s="80">
        <v>0</v>
      </c>
      <c r="D67" s="80">
        <v>2688</v>
      </c>
      <c r="E67" s="80">
        <v>1</v>
      </c>
      <c r="F67" s="95">
        <v>3539</v>
      </c>
      <c r="G67" s="95">
        <v>1</v>
      </c>
    </row>
    <row r="68" spans="1:7" s="7" customFormat="1" ht="8.25" customHeight="1">
      <c r="A68" s="18" t="s">
        <v>67</v>
      </c>
      <c r="B68" s="80">
        <v>5732</v>
      </c>
      <c r="C68" s="80">
        <v>22</v>
      </c>
      <c r="D68" s="80">
        <v>10882</v>
      </c>
      <c r="E68" s="80">
        <v>11</v>
      </c>
      <c r="F68" s="101">
        <v>11802</v>
      </c>
      <c r="G68" s="101">
        <v>7</v>
      </c>
    </row>
    <row r="69" spans="1:7" s="7" customFormat="1" ht="8.25" customHeight="1">
      <c r="A69" s="12" t="s">
        <v>68</v>
      </c>
      <c r="B69" s="81">
        <v>15467</v>
      </c>
      <c r="C69" s="81">
        <v>256</v>
      </c>
      <c r="D69" s="81">
        <v>25382</v>
      </c>
      <c r="E69" s="81">
        <v>253</v>
      </c>
      <c r="F69" s="94">
        <v>27521</v>
      </c>
      <c r="G69" s="94">
        <v>306</v>
      </c>
    </row>
    <row r="70" spans="1:7" s="7" customFormat="1" ht="8.25" customHeight="1">
      <c r="A70" s="12" t="s">
        <v>69</v>
      </c>
      <c r="B70" s="81">
        <v>41</v>
      </c>
      <c r="C70" s="81">
        <v>2</v>
      </c>
      <c r="D70" s="81">
        <v>85</v>
      </c>
      <c r="E70" s="81">
        <v>9</v>
      </c>
      <c r="F70" s="94">
        <v>90</v>
      </c>
      <c r="G70" s="94">
        <v>34</v>
      </c>
    </row>
    <row r="71" spans="1:7" s="7" customFormat="1" ht="8.25" customHeight="1">
      <c r="A71" s="12" t="s">
        <v>70</v>
      </c>
      <c r="B71" s="81">
        <v>1613</v>
      </c>
      <c r="C71" s="81">
        <v>22</v>
      </c>
      <c r="D71" s="81">
        <v>3709</v>
      </c>
      <c r="E71" s="81">
        <v>17</v>
      </c>
      <c r="F71" s="96">
        <v>5071</v>
      </c>
      <c r="G71" s="96">
        <v>13</v>
      </c>
    </row>
    <row r="72" spans="1:7" s="11" customFormat="1" ht="8.25" customHeight="1">
      <c r="A72" s="18" t="s">
        <v>71</v>
      </c>
      <c r="B72" s="80">
        <v>1305</v>
      </c>
      <c r="C72" s="80">
        <v>16</v>
      </c>
      <c r="D72" s="80">
        <v>3318</v>
      </c>
      <c r="E72" s="80">
        <v>11</v>
      </c>
      <c r="F72" s="95">
        <v>4702</v>
      </c>
      <c r="G72" s="95">
        <v>9</v>
      </c>
    </row>
    <row r="73" spans="1:7" s="11" customFormat="1" ht="8.25" customHeight="1">
      <c r="A73" s="18" t="s">
        <v>72</v>
      </c>
      <c r="B73" s="80">
        <v>270</v>
      </c>
      <c r="C73" s="80">
        <v>2</v>
      </c>
      <c r="D73" s="80">
        <v>277</v>
      </c>
      <c r="E73" s="80">
        <v>3</v>
      </c>
      <c r="F73" s="98">
        <v>321</v>
      </c>
      <c r="G73" s="98">
        <v>1</v>
      </c>
    </row>
    <row r="74" spans="1:7" s="7" customFormat="1" ht="8.25" customHeight="1">
      <c r="A74" s="17" t="s">
        <v>73</v>
      </c>
      <c r="B74" s="84">
        <v>42904</v>
      </c>
      <c r="C74" s="84">
        <v>391</v>
      </c>
      <c r="D74" s="84">
        <v>68226</v>
      </c>
      <c r="E74" s="84">
        <v>299</v>
      </c>
      <c r="F74" s="93">
        <v>65215</v>
      </c>
      <c r="G74" s="93">
        <v>297</v>
      </c>
    </row>
    <row r="75" spans="1:7" s="7" customFormat="1" ht="8.25" customHeight="1">
      <c r="A75" s="17" t="s">
        <v>74</v>
      </c>
      <c r="B75" s="84">
        <v>340234</v>
      </c>
      <c r="C75" s="84">
        <v>17535</v>
      </c>
      <c r="D75" s="84">
        <v>513112</v>
      </c>
      <c r="E75" s="84">
        <v>18971</v>
      </c>
      <c r="F75" s="93">
        <v>541507</v>
      </c>
      <c r="G75" s="93">
        <v>18935</v>
      </c>
    </row>
    <row r="76" spans="1:7" s="7" customFormat="1" ht="6" customHeight="1">
      <c r="A76" s="24"/>
      <c r="B76" s="25"/>
      <c r="C76" s="25"/>
      <c r="D76" s="25"/>
      <c r="E76" s="25"/>
      <c r="F76" s="25"/>
      <c r="G76" s="25"/>
    </row>
    <row r="77" spans="1:7" s="28" customFormat="1" ht="6" customHeight="1">
      <c r="A77" s="26"/>
      <c r="B77" s="27"/>
      <c r="C77" s="27"/>
      <c r="D77" s="27"/>
      <c r="E77" s="27"/>
      <c r="F77" s="27"/>
      <c r="G77" s="27"/>
    </row>
    <row r="78" spans="1:7" s="30" customFormat="1" ht="8.25" customHeight="1">
      <c r="A78" s="31" t="s">
        <v>112</v>
      </c>
      <c r="B78" s="29"/>
      <c r="C78" s="29"/>
      <c r="D78" s="29"/>
      <c r="E78" s="29"/>
      <c r="F78" s="29"/>
      <c r="G78" s="29"/>
    </row>
  </sheetData>
  <mergeCells count="2">
    <mergeCell ref="B3:C3"/>
    <mergeCell ref="F3:G3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66"/>
  <sheetViews>
    <sheetView workbookViewId="0" topLeftCell="A46">
      <selection activeCell="O20" sqref="O20"/>
    </sheetView>
  </sheetViews>
  <sheetFormatPr defaultColWidth="9.140625" defaultRowHeight="12.75"/>
  <cols>
    <col min="1" max="1" width="12.421875" style="1" customWidth="1"/>
    <col min="2" max="9" width="7.00390625" style="1" customWidth="1"/>
    <col min="10" max="11" width="8.140625" style="1" bestFit="1" customWidth="1"/>
    <col min="12" max="12" width="17.28125" style="1" customWidth="1"/>
    <col min="13" max="13" width="9.7109375" style="1" customWidth="1"/>
    <col min="14" max="14" width="6.421875" style="1" customWidth="1"/>
    <col min="15" max="89" width="17.28125" style="1" customWidth="1"/>
    <col min="90" max="90" width="10.28125" style="1" customWidth="1"/>
    <col min="91" max="16384" width="17.28125" style="1" customWidth="1"/>
  </cols>
  <sheetData>
    <row r="1" spans="1:57" s="3" customFormat="1" ht="23.25" customHeight="1">
      <c r="A1" s="3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7" s="3" customFormat="1" ht="8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11" s="7" customFormat="1" ht="13.5" customHeight="1">
      <c r="A3" s="58"/>
      <c r="B3" s="5" t="s">
        <v>2</v>
      </c>
      <c r="C3" s="6"/>
      <c r="D3" s="5" t="s">
        <v>110</v>
      </c>
      <c r="E3" s="6"/>
      <c r="F3" s="5" t="s">
        <v>111</v>
      </c>
      <c r="G3" s="6"/>
      <c r="H3" s="5" t="s">
        <v>113</v>
      </c>
      <c r="I3" s="6"/>
      <c r="J3" s="178">
        <v>2002</v>
      </c>
      <c r="K3" s="178"/>
    </row>
    <row r="4" spans="1:11" s="7" customFormat="1" ht="21" customHeight="1">
      <c r="A4" s="36" t="s">
        <v>80</v>
      </c>
      <c r="B4" s="37" t="s">
        <v>5</v>
      </c>
      <c r="C4" s="9" t="s">
        <v>81</v>
      </c>
      <c r="D4" s="37" t="s">
        <v>5</v>
      </c>
      <c r="E4" s="9" t="s">
        <v>81</v>
      </c>
      <c r="F4" s="37" t="s">
        <v>5</v>
      </c>
      <c r="G4" s="9" t="s">
        <v>81</v>
      </c>
      <c r="H4" s="37" t="s">
        <v>5</v>
      </c>
      <c r="I4" s="9" t="s">
        <v>81</v>
      </c>
      <c r="J4" s="37" t="s">
        <v>5</v>
      </c>
      <c r="K4" s="9" t="s">
        <v>81</v>
      </c>
    </row>
    <row r="5" spans="1:11" s="7" customFormat="1" ht="19.5" customHeight="1">
      <c r="A5" s="179" t="s">
        <v>82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3" s="7" customFormat="1" ht="9" customHeight="1">
      <c r="A6" s="7" t="s">
        <v>83</v>
      </c>
      <c r="B6" s="16">
        <v>255714</v>
      </c>
      <c r="C6" s="16">
        <v>221998</v>
      </c>
      <c r="D6" s="61">
        <v>291242</v>
      </c>
      <c r="E6" s="61">
        <v>260993</v>
      </c>
      <c r="F6" s="61">
        <v>151303</v>
      </c>
      <c r="G6" s="61">
        <v>129600</v>
      </c>
      <c r="H6" s="77">
        <v>242260</v>
      </c>
      <c r="I6" s="77">
        <v>209318</v>
      </c>
      <c r="J6" s="77">
        <v>313262</v>
      </c>
      <c r="K6" s="77">
        <v>274066</v>
      </c>
      <c r="L6" s="77"/>
      <c r="M6" s="77"/>
    </row>
    <row r="7" spans="1:13" s="7" customFormat="1" ht="9" customHeight="1">
      <c r="A7" s="7" t="s">
        <v>84</v>
      </c>
      <c r="B7" s="16">
        <v>6699</v>
      </c>
      <c r="C7" s="16">
        <v>5140</v>
      </c>
      <c r="D7" s="61">
        <v>6261</v>
      </c>
      <c r="E7" s="61">
        <v>4823</v>
      </c>
      <c r="F7" s="61">
        <v>3724</v>
      </c>
      <c r="G7" s="61">
        <v>2927</v>
      </c>
      <c r="H7" s="14">
        <v>2342</v>
      </c>
      <c r="I7" s="14">
        <v>1588</v>
      </c>
      <c r="J7" s="14">
        <v>2642</v>
      </c>
      <c r="K7" s="14">
        <v>1671</v>
      </c>
      <c r="L7" s="14"/>
      <c r="M7" s="14"/>
    </row>
    <row r="8" spans="1:13" s="7" customFormat="1" ht="9" customHeight="1">
      <c r="A8" s="7" t="s">
        <v>85</v>
      </c>
      <c r="B8" s="16">
        <v>451144</v>
      </c>
      <c r="C8" s="16">
        <v>396237</v>
      </c>
      <c r="D8" s="61">
        <v>688154</v>
      </c>
      <c r="E8" s="61">
        <v>603416</v>
      </c>
      <c r="F8" s="61">
        <v>517161</v>
      </c>
      <c r="G8" s="61">
        <v>473650</v>
      </c>
      <c r="H8" s="77">
        <v>501241</v>
      </c>
      <c r="I8" s="77">
        <v>440991</v>
      </c>
      <c r="J8" s="77">
        <v>494917</v>
      </c>
      <c r="K8" s="77">
        <v>430970</v>
      </c>
      <c r="L8" s="77"/>
      <c r="M8" s="77"/>
    </row>
    <row r="9" spans="1:13" s="7" customFormat="1" ht="9" customHeight="1">
      <c r="A9" s="7" t="s">
        <v>86</v>
      </c>
      <c r="B9" s="16">
        <v>30364</v>
      </c>
      <c r="C9" s="16">
        <v>26144</v>
      </c>
      <c r="D9" s="61">
        <v>28558</v>
      </c>
      <c r="E9" s="61">
        <v>24179</v>
      </c>
      <c r="F9" s="61">
        <v>28301</v>
      </c>
      <c r="G9" s="61">
        <v>23081</v>
      </c>
      <c r="H9" s="78">
        <v>31419</v>
      </c>
      <c r="I9" s="78">
        <v>24004</v>
      </c>
      <c r="J9" s="78">
        <v>28708</v>
      </c>
      <c r="K9" s="78">
        <v>21244</v>
      </c>
      <c r="L9" s="78"/>
      <c r="M9" s="78"/>
    </row>
    <row r="10" spans="1:15" s="7" customFormat="1" ht="9" customHeight="1">
      <c r="A10" s="11" t="s">
        <v>87</v>
      </c>
      <c r="B10" s="57">
        <v>13671</v>
      </c>
      <c r="C10" s="57">
        <v>12096</v>
      </c>
      <c r="D10" s="57">
        <v>15023</v>
      </c>
      <c r="E10" s="57">
        <v>13146</v>
      </c>
      <c r="F10" s="62">
        <v>12650</v>
      </c>
      <c r="G10" s="62">
        <v>10379</v>
      </c>
      <c r="H10" s="49">
        <v>16007</v>
      </c>
      <c r="I10" s="49">
        <v>12240</v>
      </c>
      <c r="J10" s="49">
        <v>14366</v>
      </c>
      <c r="K10" s="49">
        <v>11018</v>
      </c>
      <c r="N10" s="49"/>
      <c r="O10" s="49">
        <v>11018</v>
      </c>
    </row>
    <row r="11" spans="1:15" s="7" customFormat="1" ht="9" customHeight="1">
      <c r="A11" s="11" t="s">
        <v>88</v>
      </c>
      <c r="B11" s="57">
        <v>16693</v>
      </c>
      <c r="C11" s="57">
        <v>14048</v>
      </c>
      <c r="D11" s="57">
        <v>13535</v>
      </c>
      <c r="E11" s="57">
        <v>11033</v>
      </c>
      <c r="F11" s="62">
        <v>15651</v>
      </c>
      <c r="G11" s="62">
        <v>12702</v>
      </c>
      <c r="H11" s="49">
        <v>15412</v>
      </c>
      <c r="I11" s="49">
        <v>11764</v>
      </c>
      <c r="J11" s="49">
        <v>14342</v>
      </c>
      <c r="K11" s="49">
        <v>10226</v>
      </c>
      <c r="N11" s="49"/>
      <c r="O11" s="49">
        <v>10226</v>
      </c>
    </row>
    <row r="12" spans="1:13" s="11" customFormat="1" ht="9" customHeight="1">
      <c r="A12" s="7" t="s">
        <v>89</v>
      </c>
      <c r="B12" s="16">
        <v>195650</v>
      </c>
      <c r="C12" s="16">
        <v>164347</v>
      </c>
      <c r="D12" s="61">
        <v>202417</v>
      </c>
      <c r="E12" s="61">
        <v>174308</v>
      </c>
      <c r="F12" s="61">
        <v>136094</v>
      </c>
      <c r="G12" s="61">
        <v>112865</v>
      </c>
      <c r="H12" s="79">
        <v>135852</v>
      </c>
      <c r="I12" s="79">
        <v>106607</v>
      </c>
      <c r="J12" s="79">
        <v>144304</v>
      </c>
      <c r="K12" s="79">
        <v>114995</v>
      </c>
      <c r="L12" s="79"/>
      <c r="M12" s="79"/>
    </row>
    <row r="13" spans="1:13" s="11" customFormat="1" ht="9" customHeight="1">
      <c r="A13" s="7" t="s">
        <v>90</v>
      </c>
      <c r="B13" s="16">
        <v>53670</v>
      </c>
      <c r="C13" s="16">
        <v>42789</v>
      </c>
      <c r="D13" s="61">
        <v>59921</v>
      </c>
      <c r="E13" s="61">
        <v>50610</v>
      </c>
      <c r="F13" s="61">
        <v>38451</v>
      </c>
      <c r="G13" s="61">
        <v>30499</v>
      </c>
      <c r="H13" s="79">
        <v>43536</v>
      </c>
      <c r="I13" s="79">
        <v>33422</v>
      </c>
      <c r="J13" s="79">
        <v>41814</v>
      </c>
      <c r="K13" s="79">
        <v>28854</v>
      </c>
      <c r="L13" s="79"/>
      <c r="M13" s="79"/>
    </row>
    <row r="14" spans="1:13" s="7" customFormat="1" ht="9" customHeight="1">
      <c r="A14" s="7" t="s">
        <v>91</v>
      </c>
      <c r="B14" s="16">
        <v>106620</v>
      </c>
      <c r="C14" s="16">
        <v>93891</v>
      </c>
      <c r="D14" s="61">
        <v>109410</v>
      </c>
      <c r="E14" s="61">
        <v>94565</v>
      </c>
      <c r="F14" s="61">
        <v>104625</v>
      </c>
      <c r="G14" s="61">
        <v>90890</v>
      </c>
      <c r="H14" s="79">
        <v>113995</v>
      </c>
      <c r="I14" s="79">
        <v>96995</v>
      </c>
      <c r="J14" s="79">
        <v>107769</v>
      </c>
      <c r="K14" s="79">
        <v>87972</v>
      </c>
      <c r="L14" s="79"/>
      <c r="M14" s="79"/>
    </row>
    <row r="15" spans="1:13" s="7" customFormat="1" ht="9" customHeight="1">
      <c r="A15" s="7" t="s">
        <v>92</v>
      </c>
      <c r="B15" s="16">
        <v>222553</v>
      </c>
      <c r="C15" s="16">
        <v>194891</v>
      </c>
      <c r="D15" s="61">
        <v>190697</v>
      </c>
      <c r="E15" s="61">
        <v>161967</v>
      </c>
      <c r="F15" s="61">
        <v>136919</v>
      </c>
      <c r="G15" s="61">
        <v>117120</v>
      </c>
      <c r="H15" s="77">
        <v>140323</v>
      </c>
      <c r="I15" s="77">
        <v>112885</v>
      </c>
      <c r="J15" s="77">
        <v>164914</v>
      </c>
      <c r="K15" s="77">
        <v>134901</v>
      </c>
      <c r="L15" s="77"/>
      <c r="M15" s="77"/>
    </row>
    <row r="16" spans="1:13" s="7" customFormat="1" ht="9" customHeight="1">
      <c r="A16" s="7" t="s">
        <v>93</v>
      </c>
      <c r="B16" s="16">
        <v>210464</v>
      </c>
      <c r="C16" s="16">
        <v>182176</v>
      </c>
      <c r="D16" s="61">
        <v>202469</v>
      </c>
      <c r="E16" s="61">
        <v>171257</v>
      </c>
      <c r="F16" s="61">
        <v>151519</v>
      </c>
      <c r="G16" s="61">
        <v>132424</v>
      </c>
      <c r="H16" s="77">
        <v>172082</v>
      </c>
      <c r="I16" s="77">
        <v>138740</v>
      </c>
      <c r="J16" s="77">
        <v>169482</v>
      </c>
      <c r="K16" s="77">
        <v>133010</v>
      </c>
      <c r="L16" s="77"/>
      <c r="M16" s="77"/>
    </row>
    <row r="17" spans="1:13" s="7" customFormat="1" ht="9" customHeight="1">
      <c r="A17" s="7" t="s">
        <v>94</v>
      </c>
      <c r="B17" s="16">
        <v>32596</v>
      </c>
      <c r="C17" s="16">
        <v>27412</v>
      </c>
      <c r="D17" s="61">
        <v>35976</v>
      </c>
      <c r="E17" s="61">
        <v>30761</v>
      </c>
      <c r="F17" s="61">
        <v>36825</v>
      </c>
      <c r="G17" s="61">
        <v>33718</v>
      </c>
      <c r="H17" s="14">
        <v>41062</v>
      </c>
      <c r="I17" s="14">
        <v>35196</v>
      </c>
      <c r="J17" s="77">
        <v>38837</v>
      </c>
      <c r="K17" s="77">
        <v>32770</v>
      </c>
      <c r="L17" s="77"/>
      <c r="M17" s="77"/>
    </row>
    <row r="18" spans="1:13" s="7" customFormat="1" ht="9" customHeight="1">
      <c r="A18" s="7" t="s">
        <v>95</v>
      </c>
      <c r="B18" s="16">
        <v>46979</v>
      </c>
      <c r="C18" s="16">
        <v>36097</v>
      </c>
      <c r="D18" s="61">
        <v>51415</v>
      </c>
      <c r="E18" s="61">
        <v>40688</v>
      </c>
      <c r="F18" s="61">
        <v>39219</v>
      </c>
      <c r="G18" s="61">
        <v>29520</v>
      </c>
      <c r="H18" s="14">
        <v>45785</v>
      </c>
      <c r="I18" s="14">
        <v>31672</v>
      </c>
      <c r="J18" s="77">
        <v>41749</v>
      </c>
      <c r="K18" s="77">
        <v>28003</v>
      </c>
      <c r="L18" s="77"/>
      <c r="M18" s="77"/>
    </row>
    <row r="19" spans="1:13" s="7" customFormat="1" ht="9" customHeight="1">
      <c r="A19" s="7" t="s">
        <v>96</v>
      </c>
      <c r="B19" s="16">
        <v>433830</v>
      </c>
      <c r="C19" s="16">
        <v>330242</v>
      </c>
      <c r="D19" s="61">
        <v>486849</v>
      </c>
      <c r="E19" s="61">
        <v>396753</v>
      </c>
      <c r="F19" s="61">
        <v>312242</v>
      </c>
      <c r="G19" s="61">
        <v>275111</v>
      </c>
      <c r="H19" s="14">
        <v>417334</v>
      </c>
      <c r="I19" s="14">
        <v>355808</v>
      </c>
      <c r="J19" s="77">
        <v>351546</v>
      </c>
      <c r="K19" s="77">
        <v>286366</v>
      </c>
      <c r="L19" s="77"/>
      <c r="M19" s="77"/>
    </row>
    <row r="20" spans="1:13" s="7" customFormat="1" ht="9" customHeight="1">
      <c r="A20" s="7" t="s">
        <v>97</v>
      </c>
      <c r="B20" s="16">
        <v>54812</v>
      </c>
      <c r="C20" s="16">
        <v>39807</v>
      </c>
      <c r="D20" s="61">
        <v>57617</v>
      </c>
      <c r="E20" s="61">
        <v>42910</v>
      </c>
      <c r="F20" s="61">
        <v>59234</v>
      </c>
      <c r="G20" s="61">
        <v>48750</v>
      </c>
      <c r="H20" s="14">
        <v>58587</v>
      </c>
      <c r="I20" s="14">
        <v>43569</v>
      </c>
      <c r="J20" s="77">
        <v>56643</v>
      </c>
      <c r="K20" s="77">
        <v>39924</v>
      </c>
      <c r="L20" s="77"/>
      <c r="M20" s="77"/>
    </row>
    <row r="21" spans="1:13" s="7" customFormat="1" ht="9" customHeight="1">
      <c r="A21" s="7" t="s">
        <v>98</v>
      </c>
      <c r="B21" s="16">
        <v>10946</v>
      </c>
      <c r="C21" s="16">
        <v>7594</v>
      </c>
      <c r="D21" s="61">
        <v>11482</v>
      </c>
      <c r="E21" s="61">
        <v>8036</v>
      </c>
      <c r="F21" s="61">
        <v>9676</v>
      </c>
      <c r="G21" s="61">
        <v>7894</v>
      </c>
      <c r="H21" s="14">
        <v>10742</v>
      </c>
      <c r="I21" s="14">
        <v>7491</v>
      </c>
      <c r="J21" s="77">
        <v>10956</v>
      </c>
      <c r="K21" s="77">
        <v>7852</v>
      </c>
      <c r="L21" s="77"/>
      <c r="M21" s="77"/>
    </row>
    <row r="22" spans="1:13" s="7" customFormat="1" ht="9" customHeight="1">
      <c r="A22" s="7" t="s">
        <v>99</v>
      </c>
      <c r="B22" s="16">
        <v>352554</v>
      </c>
      <c r="C22" s="16">
        <v>305651</v>
      </c>
      <c r="D22" s="61">
        <v>330003</v>
      </c>
      <c r="E22" s="61">
        <v>285577</v>
      </c>
      <c r="F22" s="61">
        <v>285630</v>
      </c>
      <c r="G22" s="61">
        <v>246147</v>
      </c>
      <c r="H22" s="14">
        <v>372764</v>
      </c>
      <c r="I22" s="14">
        <v>307589</v>
      </c>
      <c r="J22" s="77">
        <v>350242</v>
      </c>
      <c r="K22" s="77">
        <v>288498</v>
      </c>
      <c r="L22" s="77"/>
      <c r="M22" s="77"/>
    </row>
    <row r="23" spans="1:13" s="7" customFormat="1" ht="9" customHeight="1">
      <c r="A23" s="7" t="s">
        <v>100</v>
      </c>
      <c r="B23" s="16">
        <v>207542</v>
      </c>
      <c r="C23" s="16">
        <v>162137</v>
      </c>
      <c r="D23" s="61">
        <v>189282</v>
      </c>
      <c r="E23" s="61">
        <v>151091</v>
      </c>
      <c r="F23" s="61">
        <v>131326</v>
      </c>
      <c r="G23" s="61">
        <v>103762</v>
      </c>
      <c r="H23" s="14">
        <v>118382</v>
      </c>
      <c r="I23" s="14">
        <v>81896</v>
      </c>
      <c r="J23" s="77">
        <v>130536</v>
      </c>
      <c r="K23" s="77">
        <v>90011</v>
      </c>
      <c r="L23" s="77"/>
      <c r="M23" s="77"/>
    </row>
    <row r="24" spans="1:14" s="7" customFormat="1" ht="9" customHeight="1">
      <c r="A24" s="7" t="s">
        <v>101</v>
      </c>
      <c r="B24" s="16">
        <v>17206</v>
      </c>
      <c r="C24" s="16">
        <v>10323</v>
      </c>
      <c r="D24" s="61">
        <v>16053</v>
      </c>
      <c r="E24" s="61">
        <v>10194</v>
      </c>
      <c r="F24" s="61">
        <v>14065</v>
      </c>
      <c r="G24" s="61">
        <v>10435</v>
      </c>
      <c r="H24" s="14">
        <v>18420</v>
      </c>
      <c r="I24" s="14">
        <v>11145</v>
      </c>
      <c r="J24" s="77">
        <v>18316</v>
      </c>
      <c r="K24" s="77">
        <v>9677</v>
      </c>
      <c r="L24" s="77"/>
      <c r="M24" s="77"/>
      <c r="N24" s="60"/>
    </row>
    <row r="25" spans="1:13" s="7" customFormat="1" ht="9" customHeight="1">
      <c r="A25" s="7" t="s">
        <v>102</v>
      </c>
      <c r="B25" s="16">
        <v>87608</v>
      </c>
      <c r="C25" s="16">
        <v>70988</v>
      </c>
      <c r="D25" s="61">
        <v>88999</v>
      </c>
      <c r="E25" s="61">
        <v>74091</v>
      </c>
      <c r="F25" s="61">
        <v>77911</v>
      </c>
      <c r="G25" s="61">
        <v>64629</v>
      </c>
      <c r="H25" s="14">
        <v>85792</v>
      </c>
      <c r="I25" s="14">
        <v>63481</v>
      </c>
      <c r="J25" s="77">
        <v>83895</v>
      </c>
      <c r="K25" s="77">
        <v>60162</v>
      </c>
      <c r="L25" s="77"/>
      <c r="M25" s="77"/>
    </row>
    <row r="26" spans="1:13" s="7" customFormat="1" ht="9" customHeight="1">
      <c r="A26" s="7" t="s">
        <v>103</v>
      </c>
      <c r="B26" s="16">
        <v>232073</v>
      </c>
      <c r="C26" s="16">
        <v>193063</v>
      </c>
      <c r="D26" s="61">
        <v>262238</v>
      </c>
      <c r="E26" s="61">
        <v>221034</v>
      </c>
      <c r="F26" s="61">
        <v>232207</v>
      </c>
      <c r="G26" s="61">
        <v>193513</v>
      </c>
      <c r="H26" s="14">
        <v>244961</v>
      </c>
      <c r="I26" s="14">
        <v>194037</v>
      </c>
      <c r="J26" s="77">
        <v>217369</v>
      </c>
      <c r="K26" s="77">
        <v>171593</v>
      </c>
      <c r="L26" s="77"/>
      <c r="M26" s="77"/>
    </row>
    <row r="27" spans="1:13" s="7" customFormat="1" ht="9" customHeight="1">
      <c r="A27" s="7" t="s">
        <v>104</v>
      </c>
      <c r="B27" s="16">
        <v>81760</v>
      </c>
      <c r="C27" s="16">
        <v>67284</v>
      </c>
      <c r="D27" s="61">
        <v>74986</v>
      </c>
      <c r="E27" s="61">
        <v>62996</v>
      </c>
      <c r="F27" s="61">
        <v>87458</v>
      </c>
      <c r="G27" s="61">
        <v>73979</v>
      </c>
      <c r="H27" s="14">
        <v>77346</v>
      </c>
      <c r="I27" s="14">
        <v>59948</v>
      </c>
      <c r="J27" s="77">
        <v>69208</v>
      </c>
      <c r="K27" s="77">
        <v>52880</v>
      </c>
      <c r="L27" s="77"/>
      <c r="M27" s="77"/>
    </row>
    <row r="28" spans="1:13" s="7" customFormat="1" ht="9">
      <c r="A28" s="17" t="s">
        <v>342</v>
      </c>
      <c r="B28" s="22">
        <v>3090784</v>
      </c>
      <c r="C28" s="22">
        <v>2578211</v>
      </c>
      <c r="D28" s="60">
        <v>3384029</v>
      </c>
      <c r="E28" s="60">
        <v>2870249</v>
      </c>
      <c r="F28" s="60">
        <v>2553890</v>
      </c>
      <c r="G28" s="60">
        <v>2200514</v>
      </c>
      <c r="H28" s="66">
        <v>2874225</v>
      </c>
      <c r="I28" s="66">
        <v>2356382</v>
      </c>
      <c r="J28" s="68">
        <v>2837109</v>
      </c>
      <c r="K28" s="68">
        <v>2295419</v>
      </c>
      <c r="L28" s="68"/>
      <c r="M28" s="68"/>
    </row>
    <row r="29" spans="1:13" s="7" customFormat="1" ht="9" customHeight="1">
      <c r="A29" s="39" t="s">
        <v>105</v>
      </c>
      <c r="B29" s="22">
        <v>2046283</v>
      </c>
      <c r="C29" s="22">
        <v>1721364</v>
      </c>
      <c r="D29" s="65">
        <v>2353369</v>
      </c>
      <c r="E29" s="65">
        <v>2014320</v>
      </c>
      <c r="F29" s="60">
        <v>1656383</v>
      </c>
      <c r="G29" s="60">
        <v>1451405</v>
      </c>
      <c r="H29" s="66">
        <v>1887231</v>
      </c>
      <c r="I29" s="66">
        <v>1587226</v>
      </c>
      <c r="J29" s="68">
        <v>1899944</v>
      </c>
      <c r="K29" s="68">
        <v>1574822</v>
      </c>
      <c r="L29" s="68"/>
      <c r="M29" s="68"/>
    </row>
    <row r="30" spans="1:13" s="7" customFormat="1" ht="9" customHeight="1">
      <c r="A30" s="40" t="s">
        <v>106</v>
      </c>
      <c r="B30" s="22">
        <v>1044501</v>
      </c>
      <c r="C30" s="22">
        <v>856847</v>
      </c>
      <c r="D30" s="60">
        <v>1030660</v>
      </c>
      <c r="E30" s="60">
        <v>855929</v>
      </c>
      <c r="F30" s="60">
        <v>897507</v>
      </c>
      <c r="G30" s="60">
        <v>749109</v>
      </c>
      <c r="H30" s="66">
        <v>986994</v>
      </c>
      <c r="I30" s="66">
        <v>769156</v>
      </c>
      <c r="J30" s="66">
        <v>937165</v>
      </c>
      <c r="K30" s="66">
        <v>720597</v>
      </c>
      <c r="L30" s="66"/>
      <c r="M30" s="66"/>
    </row>
    <row r="31" spans="1:13" s="7" customFormat="1" ht="9" customHeight="1">
      <c r="A31" s="39" t="s">
        <v>334</v>
      </c>
      <c r="B31" s="90">
        <v>3090912</v>
      </c>
      <c r="C31" s="90">
        <v>2578310</v>
      </c>
      <c r="D31" s="91">
        <v>3384156</v>
      </c>
      <c r="E31" s="91">
        <v>2870374</v>
      </c>
      <c r="F31" s="91">
        <v>2563100</v>
      </c>
      <c r="G31" s="91">
        <v>2208552</v>
      </c>
      <c r="H31" s="92">
        <v>2879171</v>
      </c>
      <c r="I31" s="92">
        <v>2360526</v>
      </c>
      <c r="J31" s="92">
        <v>2842224</v>
      </c>
      <c r="K31" s="92">
        <v>2300446</v>
      </c>
      <c r="L31" s="92"/>
      <c r="M31" s="92"/>
    </row>
    <row r="32" spans="1:13" s="7" customFormat="1" ht="12" customHeight="1">
      <c r="A32" s="42"/>
      <c r="B32" s="42"/>
      <c r="C32" s="42"/>
      <c r="D32" s="42"/>
      <c r="E32" s="42"/>
      <c r="F32" s="42"/>
      <c r="G32" s="42"/>
      <c r="H32" s="42"/>
      <c r="I32" s="42"/>
      <c r="J32" s="21"/>
      <c r="K32" s="21"/>
      <c r="L32" s="45"/>
      <c r="M32" s="45"/>
    </row>
    <row r="33" spans="1:11" s="7" customFormat="1" ht="13.5" customHeight="1">
      <c r="A33"/>
      <c r="B33" s="5" t="s">
        <v>2</v>
      </c>
      <c r="C33" s="6"/>
      <c r="D33" s="5" t="s">
        <v>110</v>
      </c>
      <c r="E33" s="6"/>
      <c r="F33" s="5" t="s">
        <v>111</v>
      </c>
      <c r="G33" s="6"/>
      <c r="H33" s="5" t="s">
        <v>113</v>
      </c>
      <c r="I33" s="6"/>
      <c r="J33" s="178">
        <v>2002</v>
      </c>
      <c r="K33" s="178"/>
    </row>
    <row r="34" spans="1:11" s="7" customFormat="1" ht="21" customHeight="1">
      <c r="A34" s="36" t="s">
        <v>80</v>
      </c>
      <c r="B34" s="37" t="s">
        <v>5</v>
      </c>
      <c r="C34" s="8" t="s">
        <v>108</v>
      </c>
      <c r="D34" s="37" t="s">
        <v>5</v>
      </c>
      <c r="E34" s="8" t="s">
        <v>108</v>
      </c>
      <c r="F34" s="37" t="s">
        <v>5</v>
      </c>
      <c r="G34" s="8" t="s">
        <v>108</v>
      </c>
      <c r="H34" s="37" t="s">
        <v>5</v>
      </c>
      <c r="I34" s="8" t="s">
        <v>108</v>
      </c>
      <c r="J34" s="37" t="s">
        <v>5</v>
      </c>
      <c r="K34" s="8" t="s">
        <v>108</v>
      </c>
    </row>
    <row r="35" spans="1:11" s="7" customFormat="1" ht="19.5" customHeight="1">
      <c r="A35" s="179" t="s">
        <v>109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3" s="7" customFormat="1" ht="9" customHeight="1">
      <c r="A36" s="7" t="s">
        <v>83</v>
      </c>
      <c r="B36" s="16">
        <v>31616</v>
      </c>
      <c r="C36" s="16">
        <v>1163</v>
      </c>
      <c r="D36" s="61">
        <v>28290</v>
      </c>
      <c r="E36" s="61">
        <v>1448</v>
      </c>
      <c r="F36" s="61">
        <v>19732</v>
      </c>
      <c r="G36" s="61">
        <v>1216</v>
      </c>
      <c r="H36" s="77">
        <v>30275</v>
      </c>
      <c r="I36" s="77">
        <v>1319</v>
      </c>
      <c r="J36" s="77">
        <v>35235</v>
      </c>
      <c r="K36" s="77">
        <v>1041</v>
      </c>
      <c r="L36" s="77"/>
      <c r="M36" s="77"/>
    </row>
    <row r="37" spans="1:13" s="7" customFormat="1" ht="9" customHeight="1">
      <c r="A37" s="7" t="s">
        <v>84</v>
      </c>
      <c r="B37" s="16">
        <v>1504</v>
      </c>
      <c r="C37" s="16">
        <v>18</v>
      </c>
      <c r="D37" s="61">
        <v>1482</v>
      </c>
      <c r="E37" s="61">
        <v>37</v>
      </c>
      <c r="F37" s="61">
        <v>818</v>
      </c>
      <c r="G37" s="61">
        <v>22</v>
      </c>
      <c r="H37" s="14">
        <v>815</v>
      </c>
      <c r="I37" s="14">
        <v>19</v>
      </c>
      <c r="J37" s="77">
        <v>949</v>
      </c>
      <c r="K37" s="77">
        <v>24</v>
      </c>
      <c r="L37" s="77"/>
      <c r="M37" s="77"/>
    </row>
    <row r="38" spans="1:13" s="7" customFormat="1" ht="9" customHeight="1">
      <c r="A38" s="7" t="s">
        <v>85</v>
      </c>
      <c r="B38" s="16">
        <v>56088</v>
      </c>
      <c r="C38" s="16">
        <v>3148</v>
      </c>
      <c r="D38" s="61">
        <v>85432</v>
      </c>
      <c r="E38" s="61">
        <v>4093</v>
      </c>
      <c r="F38" s="61">
        <v>41037</v>
      </c>
      <c r="G38" s="61">
        <v>2928</v>
      </c>
      <c r="H38" s="77">
        <v>59278</v>
      </c>
      <c r="I38" s="77">
        <v>3356</v>
      </c>
      <c r="J38" s="77">
        <v>64456</v>
      </c>
      <c r="K38" s="77">
        <v>3166</v>
      </c>
      <c r="L38" s="77"/>
      <c r="M38" s="77"/>
    </row>
    <row r="39" spans="1:13" s="7" customFormat="1" ht="9" customHeight="1">
      <c r="A39" s="7" t="s">
        <v>86</v>
      </c>
      <c r="B39" s="16">
        <v>4410</v>
      </c>
      <c r="C39" s="16">
        <v>202</v>
      </c>
      <c r="D39" s="61">
        <v>4443</v>
      </c>
      <c r="E39" s="61">
        <v>238</v>
      </c>
      <c r="F39" s="61">
        <v>5117</v>
      </c>
      <c r="G39" s="61">
        <v>327</v>
      </c>
      <c r="H39" s="78">
        <v>7284</v>
      </c>
      <c r="I39" s="78">
        <v>369</v>
      </c>
      <c r="J39" s="77">
        <v>7642</v>
      </c>
      <c r="K39" s="77">
        <v>427</v>
      </c>
      <c r="L39" s="77"/>
      <c r="M39" s="77"/>
    </row>
    <row r="40" spans="1:15" s="7" customFormat="1" ht="9" customHeight="1">
      <c r="A40" s="11" t="s">
        <v>87</v>
      </c>
      <c r="B40" s="43">
        <v>1848</v>
      </c>
      <c r="C40" s="43">
        <v>108</v>
      </c>
      <c r="D40" s="43">
        <v>2059</v>
      </c>
      <c r="E40" s="43">
        <v>118</v>
      </c>
      <c r="F40" s="62">
        <v>2291</v>
      </c>
      <c r="G40" s="62">
        <v>187</v>
      </c>
      <c r="H40" s="49">
        <v>3733</v>
      </c>
      <c r="I40" s="49">
        <v>204</v>
      </c>
      <c r="J40" s="49">
        <v>3564</v>
      </c>
      <c r="K40" s="49">
        <v>224</v>
      </c>
      <c r="N40" s="49"/>
      <c r="O40" s="49"/>
    </row>
    <row r="41" spans="1:15" s="7" customFormat="1" ht="9" customHeight="1">
      <c r="A41" s="11" t="s">
        <v>88</v>
      </c>
      <c r="B41" s="43">
        <v>2562</v>
      </c>
      <c r="C41" s="43">
        <v>94</v>
      </c>
      <c r="D41" s="43">
        <v>2384</v>
      </c>
      <c r="E41" s="43">
        <v>120</v>
      </c>
      <c r="F41" s="62">
        <v>2826</v>
      </c>
      <c r="G41" s="62">
        <v>140</v>
      </c>
      <c r="H41" s="49">
        <v>3551</v>
      </c>
      <c r="I41" s="49">
        <v>165</v>
      </c>
      <c r="J41" s="49">
        <v>4078</v>
      </c>
      <c r="K41" s="49">
        <v>203</v>
      </c>
      <c r="N41" s="49"/>
      <c r="O41" s="49"/>
    </row>
    <row r="42" spans="1:13" s="7" customFormat="1" ht="9" customHeight="1">
      <c r="A42" s="7" t="s">
        <v>89</v>
      </c>
      <c r="B42" s="16">
        <v>30628</v>
      </c>
      <c r="C42" s="16">
        <v>833</v>
      </c>
      <c r="D42" s="61">
        <v>28939</v>
      </c>
      <c r="E42" s="61">
        <v>512</v>
      </c>
      <c r="F42" s="61">
        <v>21507</v>
      </c>
      <c r="G42" s="61">
        <v>674</v>
      </c>
      <c r="H42" s="79">
        <v>28136</v>
      </c>
      <c r="I42" s="79">
        <v>755</v>
      </c>
      <c r="J42" s="77">
        <v>27692</v>
      </c>
      <c r="K42" s="77">
        <v>983</v>
      </c>
      <c r="L42" s="77"/>
      <c r="M42" s="77"/>
    </row>
    <row r="43" spans="1:13" s="7" customFormat="1" ht="9" customHeight="1">
      <c r="A43" s="7" t="s">
        <v>90</v>
      </c>
      <c r="B43" s="16">
        <v>9831</v>
      </c>
      <c r="C43" s="16">
        <v>421</v>
      </c>
      <c r="D43" s="61">
        <v>8999</v>
      </c>
      <c r="E43" s="61">
        <v>386</v>
      </c>
      <c r="F43" s="61">
        <v>7370</v>
      </c>
      <c r="G43" s="61">
        <v>317</v>
      </c>
      <c r="H43" s="79">
        <v>9370</v>
      </c>
      <c r="I43" s="79">
        <v>480</v>
      </c>
      <c r="J43" s="77">
        <v>12481</v>
      </c>
      <c r="K43" s="77">
        <v>648</v>
      </c>
      <c r="L43" s="77"/>
      <c r="M43" s="77"/>
    </row>
    <row r="44" spans="1:13" s="7" customFormat="1" ht="9" customHeight="1">
      <c r="A44" s="7" t="s">
        <v>91</v>
      </c>
      <c r="B44" s="16">
        <v>14015</v>
      </c>
      <c r="C44" s="16">
        <v>989</v>
      </c>
      <c r="D44" s="61">
        <v>14171</v>
      </c>
      <c r="E44" s="61">
        <v>863</v>
      </c>
      <c r="F44" s="61">
        <v>12174</v>
      </c>
      <c r="G44" s="61">
        <v>550</v>
      </c>
      <c r="H44" s="79">
        <v>14821</v>
      </c>
      <c r="I44" s="79">
        <v>602</v>
      </c>
      <c r="J44" s="77">
        <v>18357</v>
      </c>
      <c r="K44" s="77">
        <v>1069</v>
      </c>
      <c r="L44" s="77"/>
      <c r="M44" s="77"/>
    </row>
    <row r="45" spans="1:13" s="7" customFormat="1" ht="9" customHeight="1">
      <c r="A45" s="7" t="s">
        <v>92</v>
      </c>
      <c r="B45" s="16">
        <v>29064</v>
      </c>
      <c r="C45" s="16">
        <v>1228</v>
      </c>
      <c r="D45" s="61">
        <v>28411</v>
      </c>
      <c r="E45" s="61">
        <v>1091</v>
      </c>
      <c r="F45" s="61">
        <v>18497</v>
      </c>
      <c r="G45" s="61">
        <v>1001</v>
      </c>
      <c r="H45" s="77">
        <v>25956</v>
      </c>
      <c r="I45" s="77">
        <v>1214</v>
      </c>
      <c r="J45" s="77">
        <v>28157</v>
      </c>
      <c r="K45" s="77">
        <v>958</v>
      </c>
      <c r="L45" s="77"/>
      <c r="M45" s="77"/>
    </row>
    <row r="46" spans="1:13" s="7" customFormat="1" ht="9" customHeight="1">
      <c r="A46" s="7" t="s">
        <v>93</v>
      </c>
      <c r="B46" s="16">
        <v>27926</v>
      </c>
      <c r="C46" s="16">
        <v>2036</v>
      </c>
      <c r="D46" s="61">
        <v>30580</v>
      </c>
      <c r="E46" s="61">
        <v>2266</v>
      </c>
      <c r="F46" s="61">
        <v>18560</v>
      </c>
      <c r="G46" s="61">
        <v>1069</v>
      </c>
      <c r="H46" s="77">
        <v>32342</v>
      </c>
      <c r="I46" s="77">
        <v>529</v>
      </c>
      <c r="J46" s="77">
        <v>35632</v>
      </c>
      <c r="K46" s="77">
        <v>865</v>
      </c>
      <c r="L46" s="77"/>
      <c r="M46" s="77"/>
    </row>
    <row r="47" spans="1:14" s="7" customFormat="1" ht="9" customHeight="1">
      <c r="A47" s="7" t="s">
        <v>94</v>
      </c>
      <c r="B47" s="16">
        <v>5128</v>
      </c>
      <c r="C47" s="16">
        <v>467</v>
      </c>
      <c r="D47" s="61">
        <v>5150</v>
      </c>
      <c r="E47" s="61">
        <v>478</v>
      </c>
      <c r="F47" s="61">
        <v>2888</v>
      </c>
      <c r="G47" s="61">
        <v>188</v>
      </c>
      <c r="H47" s="14">
        <v>5514</v>
      </c>
      <c r="I47" s="14">
        <v>141</v>
      </c>
      <c r="J47" s="77">
        <v>6551</v>
      </c>
      <c r="K47" s="77">
        <v>142</v>
      </c>
      <c r="L47" s="77"/>
      <c r="M47" s="77"/>
      <c r="N47" s="60"/>
    </row>
    <row r="48" spans="1:13" s="7" customFormat="1" ht="9" customHeight="1">
      <c r="A48" s="7" t="s">
        <v>95</v>
      </c>
      <c r="B48" s="16">
        <v>10301</v>
      </c>
      <c r="C48" s="16">
        <v>761</v>
      </c>
      <c r="D48" s="61">
        <v>10330</v>
      </c>
      <c r="E48" s="61">
        <v>729</v>
      </c>
      <c r="F48" s="61">
        <v>8831</v>
      </c>
      <c r="G48" s="61">
        <v>240</v>
      </c>
      <c r="H48" s="14">
        <v>12909</v>
      </c>
      <c r="I48" s="14">
        <v>336</v>
      </c>
      <c r="J48" s="77">
        <v>12541</v>
      </c>
      <c r="K48" s="77">
        <v>382</v>
      </c>
      <c r="L48" s="77"/>
      <c r="M48" s="77"/>
    </row>
    <row r="49" spans="1:13" s="7" customFormat="1" ht="9" customHeight="1">
      <c r="A49" s="7" t="s">
        <v>96</v>
      </c>
      <c r="B49" s="16">
        <v>108368</v>
      </c>
      <c r="C49" s="16">
        <v>2882</v>
      </c>
      <c r="D49" s="61">
        <v>97819</v>
      </c>
      <c r="E49" s="61">
        <v>2870</v>
      </c>
      <c r="F49" s="61">
        <v>36551</v>
      </c>
      <c r="G49" s="61">
        <v>1804</v>
      </c>
      <c r="H49" s="14">
        <v>61052</v>
      </c>
      <c r="I49" s="14">
        <v>2251</v>
      </c>
      <c r="J49" s="77">
        <v>66069</v>
      </c>
      <c r="K49" s="77">
        <v>2167</v>
      </c>
      <c r="L49" s="77"/>
      <c r="M49" s="77"/>
    </row>
    <row r="50" spans="1:13" s="7" customFormat="1" ht="9" customHeight="1">
      <c r="A50" s="7" t="s">
        <v>97</v>
      </c>
      <c r="B50" s="16">
        <v>14684</v>
      </c>
      <c r="C50" s="16">
        <v>809</v>
      </c>
      <c r="D50" s="61">
        <v>14065</v>
      </c>
      <c r="E50" s="61">
        <v>817</v>
      </c>
      <c r="F50" s="61">
        <v>9507</v>
      </c>
      <c r="G50" s="61">
        <v>259</v>
      </c>
      <c r="H50" s="14">
        <v>13916</v>
      </c>
      <c r="I50" s="14">
        <v>287</v>
      </c>
      <c r="J50" s="77">
        <v>15539</v>
      </c>
      <c r="K50" s="77">
        <v>343</v>
      </c>
      <c r="L50" s="77"/>
      <c r="M50" s="77"/>
    </row>
    <row r="51" spans="1:13" s="7" customFormat="1" ht="9" customHeight="1">
      <c r="A51" s="7" t="s">
        <v>98</v>
      </c>
      <c r="B51" s="16">
        <v>3364</v>
      </c>
      <c r="C51" s="16">
        <v>102</v>
      </c>
      <c r="D51" s="61">
        <v>3378</v>
      </c>
      <c r="E51" s="61">
        <v>106</v>
      </c>
      <c r="F51" s="61">
        <v>1669</v>
      </c>
      <c r="G51" s="61">
        <v>49</v>
      </c>
      <c r="H51" s="14">
        <v>3071</v>
      </c>
      <c r="I51" s="14">
        <v>112</v>
      </c>
      <c r="J51" s="77">
        <v>3031</v>
      </c>
      <c r="K51" s="77">
        <v>98</v>
      </c>
      <c r="L51" s="77"/>
      <c r="M51" s="77"/>
    </row>
    <row r="52" spans="1:13" s="7" customFormat="1" ht="9" customHeight="1">
      <c r="A52" s="7" t="s">
        <v>99</v>
      </c>
      <c r="B52" s="16">
        <v>48005</v>
      </c>
      <c r="C52" s="16">
        <v>1764</v>
      </c>
      <c r="D52" s="61">
        <v>44966</v>
      </c>
      <c r="E52" s="61">
        <v>2148</v>
      </c>
      <c r="F52" s="61">
        <v>38783</v>
      </c>
      <c r="G52" s="61">
        <v>1862</v>
      </c>
      <c r="H52" s="14">
        <v>65511</v>
      </c>
      <c r="I52" s="14">
        <v>1727</v>
      </c>
      <c r="J52" s="77">
        <v>63465</v>
      </c>
      <c r="K52" s="77">
        <v>1662</v>
      </c>
      <c r="L52" s="77"/>
      <c r="M52" s="77"/>
    </row>
    <row r="53" spans="1:13" s="7" customFormat="1" ht="9" customHeight="1">
      <c r="A53" s="7" t="s">
        <v>100</v>
      </c>
      <c r="B53" s="16">
        <v>44017</v>
      </c>
      <c r="C53" s="16">
        <v>2516</v>
      </c>
      <c r="D53" s="61">
        <v>38755</v>
      </c>
      <c r="E53" s="61">
        <v>2339</v>
      </c>
      <c r="F53" s="61">
        <v>27094</v>
      </c>
      <c r="G53" s="61">
        <v>1543</v>
      </c>
      <c r="H53" s="14">
        <v>36003</v>
      </c>
      <c r="I53" s="14">
        <v>1697</v>
      </c>
      <c r="J53" s="77">
        <v>40277</v>
      </c>
      <c r="K53" s="77">
        <v>1585</v>
      </c>
      <c r="L53" s="77"/>
      <c r="M53" s="77"/>
    </row>
    <row r="54" spans="1:13" s="7" customFormat="1" ht="9" customHeight="1">
      <c r="A54" s="7" t="s">
        <v>101</v>
      </c>
      <c r="B54" s="16">
        <v>6819</v>
      </c>
      <c r="C54" s="16">
        <v>476</v>
      </c>
      <c r="D54" s="61">
        <v>5806</v>
      </c>
      <c r="E54" s="61">
        <v>423</v>
      </c>
      <c r="F54" s="61">
        <v>3478</v>
      </c>
      <c r="G54" s="61">
        <v>75</v>
      </c>
      <c r="H54" s="14">
        <v>6922</v>
      </c>
      <c r="I54" s="14">
        <v>216</v>
      </c>
      <c r="J54" s="77">
        <v>9028</v>
      </c>
      <c r="K54" s="77">
        <v>164</v>
      </c>
      <c r="L54" s="77"/>
      <c r="M54" s="77"/>
    </row>
    <row r="55" spans="1:13" s="7" customFormat="1" ht="9" customHeight="1">
      <c r="A55" s="7" t="s">
        <v>102</v>
      </c>
      <c r="B55" s="16">
        <v>23256</v>
      </c>
      <c r="C55" s="16">
        <v>897</v>
      </c>
      <c r="D55" s="61">
        <v>19249</v>
      </c>
      <c r="E55" s="61">
        <v>1122</v>
      </c>
      <c r="F55" s="61">
        <v>13809</v>
      </c>
      <c r="G55" s="61">
        <v>717</v>
      </c>
      <c r="H55" s="14">
        <v>27714</v>
      </c>
      <c r="I55" s="14">
        <v>631</v>
      </c>
      <c r="J55" s="77">
        <v>29457</v>
      </c>
      <c r="K55" s="77">
        <v>658</v>
      </c>
      <c r="L55" s="77"/>
      <c r="M55" s="77"/>
    </row>
    <row r="56" spans="1:13" s="7" customFormat="1" ht="9" customHeight="1">
      <c r="A56" s="7" t="s">
        <v>103</v>
      </c>
      <c r="B56" s="16">
        <v>40489</v>
      </c>
      <c r="C56" s="16">
        <v>2484</v>
      </c>
      <c r="D56" s="61">
        <v>42819</v>
      </c>
      <c r="E56" s="61">
        <v>2498</v>
      </c>
      <c r="F56" s="61">
        <v>39023</v>
      </c>
      <c r="G56" s="61">
        <v>1984</v>
      </c>
      <c r="H56" s="14">
        <v>55209</v>
      </c>
      <c r="I56" s="14">
        <v>2068</v>
      </c>
      <c r="J56" s="77">
        <v>49488</v>
      </c>
      <c r="K56" s="77">
        <v>1807</v>
      </c>
      <c r="L56" s="77"/>
      <c r="M56" s="77"/>
    </row>
    <row r="57" spans="1:13" s="7" customFormat="1" ht="9" customHeight="1">
      <c r="A57" s="7" t="s">
        <v>104</v>
      </c>
      <c r="B57" s="16">
        <v>14238</v>
      </c>
      <c r="C57" s="16">
        <v>941</v>
      </c>
      <c r="D57" s="61">
        <v>11465</v>
      </c>
      <c r="E57" s="61">
        <v>830</v>
      </c>
      <c r="F57" s="61">
        <v>12664</v>
      </c>
      <c r="G57" s="61">
        <v>710</v>
      </c>
      <c r="H57" s="14">
        <v>16212</v>
      </c>
      <c r="I57" s="14">
        <v>856</v>
      </c>
      <c r="J57" s="77">
        <v>15366</v>
      </c>
      <c r="K57" s="77">
        <v>745</v>
      </c>
      <c r="L57" s="77"/>
      <c r="M57" s="77"/>
    </row>
    <row r="58" spans="1:13" s="7" customFormat="1" ht="9" customHeight="1">
      <c r="A58" s="17" t="s">
        <v>342</v>
      </c>
      <c r="B58" s="22">
        <v>523751</v>
      </c>
      <c r="C58" s="22">
        <v>24137</v>
      </c>
      <c r="D58" s="60">
        <v>524549</v>
      </c>
      <c r="E58" s="60">
        <v>25294</v>
      </c>
      <c r="F58" s="60">
        <v>339109</v>
      </c>
      <c r="G58" s="60">
        <v>17535</v>
      </c>
      <c r="H58" s="66">
        <v>512310</v>
      </c>
      <c r="I58" s="66">
        <v>18965</v>
      </c>
      <c r="J58" s="66">
        <v>541413</v>
      </c>
      <c r="K58" s="66">
        <v>18934</v>
      </c>
      <c r="L58" s="66"/>
      <c r="M58" s="66"/>
    </row>
    <row r="59" spans="1:13" s="7" customFormat="1" ht="9" customHeight="1">
      <c r="A59" s="39" t="s">
        <v>105</v>
      </c>
      <c r="B59" s="22">
        <v>328879</v>
      </c>
      <c r="C59" s="22">
        <v>14148</v>
      </c>
      <c r="D59" s="63">
        <v>344046</v>
      </c>
      <c r="E59" s="60">
        <v>15011</v>
      </c>
      <c r="F59" s="63">
        <v>193082</v>
      </c>
      <c r="G59" s="60">
        <v>10336</v>
      </c>
      <c r="H59" s="66">
        <v>287752</v>
      </c>
      <c r="I59" s="66">
        <v>11371</v>
      </c>
      <c r="J59" s="66">
        <v>315762</v>
      </c>
      <c r="K59" s="66">
        <v>11872</v>
      </c>
      <c r="L59" s="66"/>
      <c r="M59" s="66"/>
    </row>
    <row r="60" spans="1:13" s="7" customFormat="1" ht="9" customHeight="1">
      <c r="A60" s="40" t="s">
        <v>106</v>
      </c>
      <c r="B60" s="22">
        <v>194872</v>
      </c>
      <c r="C60" s="22">
        <v>9989</v>
      </c>
      <c r="D60" s="63">
        <v>180503</v>
      </c>
      <c r="E60" s="60">
        <v>10283</v>
      </c>
      <c r="F60" s="63">
        <v>146027</v>
      </c>
      <c r="G60" s="60">
        <v>7199</v>
      </c>
      <c r="H60" s="66">
        <v>224558</v>
      </c>
      <c r="I60" s="66">
        <v>7594</v>
      </c>
      <c r="J60" s="66">
        <v>225651</v>
      </c>
      <c r="K60" s="66">
        <v>7062</v>
      </c>
      <c r="L60" s="66"/>
      <c r="M60" s="66"/>
    </row>
    <row r="61" spans="1:13" s="7" customFormat="1" ht="9" customHeight="1">
      <c r="A61" s="39" t="s">
        <v>335</v>
      </c>
      <c r="B61" s="22">
        <v>523773</v>
      </c>
      <c r="C61" s="22">
        <v>24138</v>
      </c>
      <c r="D61" s="60">
        <v>524551</v>
      </c>
      <c r="E61" s="60">
        <v>25294</v>
      </c>
      <c r="F61" s="60">
        <v>340234</v>
      </c>
      <c r="G61" s="60">
        <v>17535</v>
      </c>
      <c r="H61" s="66">
        <v>513112</v>
      </c>
      <c r="I61" s="66">
        <v>18971</v>
      </c>
      <c r="J61" s="66">
        <v>541507</v>
      </c>
      <c r="K61" s="66">
        <v>18935</v>
      </c>
      <c r="L61" s="66"/>
      <c r="M61" s="66"/>
    </row>
    <row r="62" spans="1:14" s="7" customFormat="1" ht="7.5" customHeight="1">
      <c r="A62" s="4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45"/>
      <c r="M62" s="45"/>
      <c r="N62" s="45"/>
    </row>
    <row r="63" spans="2:11" ht="6.75" customHeight="1">
      <c r="B63" s="16"/>
      <c r="C63" s="16"/>
      <c r="D63" s="16"/>
      <c r="E63" s="16"/>
      <c r="F63" s="16"/>
      <c r="G63" s="16"/>
      <c r="H63" s="16"/>
      <c r="I63" s="16"/>
      <c r="K63" s="16"/>
    </row>
    <row r="64" spans="1:11" ht="9">
      <c r="A64" s="151" t="s">
        <v>343</v>
      </c>
      <c r="B64" s="16"/>
      <c r="J64" s="16"/>
      <c r="K64" s="16"/>
    </row>
    <row r="65" spans="1:11" ht="9">
      <c r="A65" s="31" t="s">
        <v>344</v>
      </c>
      <c r="J65" s="16"/>
      <c r="K65" s="16"/>
    </row>
    <row r="66" ht="9">
      <c r="J66" s="16"/>
    </row>
  </sheetData>
  <mergeCells count="4">
    <mergeCell ref="A35:K35"/>
    <mergeCell ref="J3:K3"/>
    <mergeCell ref="J33:K33"/>
    <mergeCell ref="A5:K5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H70"/>
  <sheetViews>
    <sheetView workbookViewId="0" topLeftCell="A52">
      <selection activeCell="D73" sqref="D73"/>
    </sheetView>
  </sheetViews>
  <sheetFormatPr defaultColWidth="12.57421875" defaultRowHeight="12.75"/>
  <cols>
    <col min="1" max="1" width="29.28125" style="109" customWidth="1"/>
    <col min="2" max="7" width="9.28125" style="109" customWidth="1"/>
    <col min="8" max="16384" width="12.57421875" style="109" customWidth="1"/>
  </cols>
  <sheetData>
    <row r="1" spans="1:7" s="105" customFormat="1" ht="23.25" customHeight="1">
      <c r="A1" s="103" t="s">
        <v>116</v>
      </c>
      <c r="B1" s="104"/>
      <c r="C1" s="104"/>
      <c r="D1" s="104"/>
      <c r="E1" s="104"/>
      <c r="F1" s="104"/>
      <c r="G1" s="104"/>
    </row>
    <row r="2" spans="1:7" s="105" customFormat="1" ht="8.25" customHeight="1">
      <c r="A2" s="106"/>
      <c r="B2" s="106"/>
      <c r="C2" s="106"/>
      <c r="D2" s="106"/>
      <c r="E2" s="106"/>
      <c r="F2" s="106"/>
      <c r="G2" s="106"/>
    </row>
    <row r="3" spans="1:7" ht="12.75" customHeight="1">
      <c r="A3" s="107"/>
      <c r="B3" s="108" t="s">
        <v>0</v>
      </c>
      <c r="C3" s="108"/>
      <c r="D3" s="108"/>
      <c r="E3" s="108" t="s">
        <v>337</v>
      </c>
      <c r="F3" s="108"/>
      <c r="G3" s="108"/>
    </row>
    <row r="4" spans="1:7" ht="12" customHeight="1">
      <c r="A4" s="110" t="s">
        <v>4</v>
      </c>
      <c r="B4" s="111">
        <v>2000</v>
      </c>
      <c r="C4" s="112">
        <v>2001</v>
      </c>
      <c r="D4" s="112">
        <v>2002</v>
      </c>
      <c r="E4" s="111">
        <v>2000</v>
      </c>
      <c r="F4" s="112">
        <v>2001</v>
      </c>
      <c r="G4" s="112">
        <v>2002</v>
      </c>
    </row>
    <row r="5" spans="1:7" ht="6.75" customHeight="1">
      <c r="A5" s="107"/>
      <c r="B5" s="107"/>
      <c r="C5" s="107"/>
      <c r="D5" s="107"/>
      <c r="E5" s="107"/>
      <c r="F5" s="107"/>
      <c r="G5" s="107"/>
    </row>
    <row r="6" spans="1:7" ht="8.25" customHeight="1">
      <c r="A6" s="113" t="s">
        <v>117</v>
      </c>
      <c r="B6" s="114">
        <v>8</v>
      </c>
      <c r="C6" s="114">
        <v>6</v>
      </c>
      <c r="D6" s="114">
        <v>8</v>
      </c>
      <c r="E6" s="114">
        <v>2</v>
      </c>
      <c r="F6" s="114">
        <v>1</v>
      </c>
      <c r="G6" s="114">
        <v>1</v>
      </c>
    </row>
    <row r="7" spans="1:7" ht="16.5" customHeight="1">
      <c r="A7" s="115" t="s">
        <v>118</v>
      </c>
      <c r="B7" s="114">
        <v>37</v>
      </c>
      <c r="C7" s="114">
        <v>42</v>
      </c>
      <c r="D7" s="114">
        <v>32</v>
      </c>
      <c r="E7" s="114">
        <v>19</v>
      </c>
      <c r="F7" s="114">
        <v>15</v>
      </c>
      <c r="G7" s="114">
        <v>12</v>
      </c>
    </row>
    <row r="8" spans="1:7" ht="8.25" customHeight="1">
      <c r="A8" s="113" t="s">
        <v>119</v>
      </c>
      <c r="B8" s="114">
        <v>147</v>
      </c>
      <c r="C8" s="114">
        <v>116</v>
      </c>
      <c r="D8" s="114">
        <v>92</v>
      </c>
      <c r="E8" s="114">
        <v>100</v>
      </c>
      <c r="F8" s="114">
        <v>99</v>
      </c>
      <c r="G8" s="114">
        <v>73</v>
      </c>
    </row>
    <row r="9" spans="1:7" ht="8.25" customHeight="1">
      <c r="A9" s="113" t="s">
        <v>120</v>
      </c>
      <c r="B9" s="114">
        <v>47</v>
      </c>
      <c r="C9" s="114">
        <v>62</v>
      </c>
      <c r="D9" s="114">
        <v>60</v>
      </c>
      <c r="E9" s="114">
        <v>4</v>
      </c>
      <c r="F9" s="114">
        <v>6</v>
      </c>
      <c r="G9" s="114">
        <v>2</v>
      </c>
    </row>
    <row r="10" spans="1:7" ht="8.25" customHeight="1">
      <c r="A10" s="113" t="s">
        <v>121</v>
      </c>
      <c r="B10" s="114">
        <v>4</v>
      </c>
      <c r="C10" s="114" t="s">
        <v>1</v>
      </c>
      <c r="D10" s="114">
        <v>1</v>
      </c>
      <c r="E10" s="23">
        <v>2</v>
      </c>
      <c r="F10" s="23" t="s">
        <v>1</v>
      </c>
      <c r="G10" s="23">
        <v>1</v>
      </c>
    </row>
    <row r="11" spans="1:7" ht="8.25" customHeight="1">
      <c r="A11" s="113" t="s">
        <v>122</v>
      </c>
      <c r="B11" s="114">
        <v>511</v>
      </c>
      <c r="C11" s="114">
        <v>484</v>
      </c>
      <c r="D11" s="114">
        <v>454</v>
      </c>
      <c r="E11" s="114">
        <v>198</v>
      </c>
      <c r="F11" s="114">
        <v>183</v>
      </c>
      <c r="G11" s="114">
        <v>172</v>
      </c>
    </row>
    <row r="12" spans="1:7" ht="8.25" customHeight="1">
      <c r="A12" s="116" t="s">
        <v>123</v>
      </c>
      <c r="B12" s="117">
        <v>746</v>
      </c>
      <c r="C12" s="117">
        <v>704</v>
      </c>
      <c r="D12" s="117">
        <v>639</v>
      </c>
      <c r="E12" s="117">
        <v>323</v>
      </c>
      <c r="F12" s="117">
        <v>303</v>
      </c>
      <c r="G12" s="117">
        <v>260</v>
      </c>
    </row>
    <row r="13" spans="1:7" ht="8.25" customHeight="1">
      <c r="A13" s="113" t="s">
        <v>124</v>
      </c>
      <c r="B13" s="114">
        <v>20</v>
      </c>
      <c r="C13" s="114">
        <v>5</v>
      </c>
      <c r="D13" s="114">
        <v>5</v>
      </c>
      <c r="E13" s="114">
        <v>7</v>
      </c>
      <c r="F13" s="114">
        <v>1</v>
      </c>
      <c r="G13" s="114">
        <v>1</v>
      </c>
    </row>
    <row r="14" spans="1:7" ht="8.25" customHeight="1">
      <c r="A14" s="113" t="s">
        <v>125</v>
      </c>
      <c r="B14" s="114">
        <v>52</v>
      </c>
      <c r="C14" s="114">
        <v>56</v>
      </c>
      <c r="D14" s="114">
        <v>47</v>
      </c>
      <c r="E14" s="114">
        <v>11</v>
      </c>
      <c r="F14" s="114">
        <v>5</v>
      </c>
      <c r="G14" s="114">
        <v>7</v>
      </c>
    </row>
    <row r="15" spans="1:7" ht="8.25" customHeight="1">
      <c r="A15" s="113" t="s">
        <v>126</v>
      </c>
      <c r="B15" s="114">
        <v>1399</v>
      </c>
      <c r="C15" s="114">
        <v>1454</v>
      </c>
      <c r="D15" s="114">
        <v>1555</v>
      </c>
      <c r="E15" s="114">
        <v>372</v>
      </c>
      <c r="F15" s="114">
        <v>370</v>
      </c>
      <c r="G15" s="114">
        <v>346</v>
      </c>
    </row>
    <row r="16" spans="1:7" ht="8.25" customHeight="1">
      <c r="A16" s="113" t="s">
        <v>127</v>
      </c>
      <c r="B16" s="114">
        <v>1819</v>
      </c>
      <c r="C16" s="114">
        <v>2069</v>
      </c>
      <c r="D16" s="114">
        <v>1856</v>
      </c>
      <c r="E16" s="114">
        <v>296</v>
      </c>
      <c r="F16" s="114">
        <v>287</v>
      </c>
      <c r="G16" s="114">
        <v>217</v>
      </c>
    </row>
    <row r="17" spans="1:7" ht="8.25" customHeight="1">
      <c r="A17" s="118" t="s">
        <v>128</v>
      </c>
      <c r="B17" s="119">
        <v>1412</v>
      </c>
      <c r="C17" s="119">
        <v>1619</v>
      </c>
      <c r="D17" s="119">
        <v>1541</v>
      </c>
      <c r="E17" s="119">
        <v>216</v>
      </c>
      <c r="F17" s="119">
        <v>234</v>
      </c>
      <c r="G17" s="119">
        <v>174</v>
      </c>
    </row>
    <row r="18" spans="1:7" ht="8.25" customHeight="1">
      <c r="A18" s="113" t="s">
        <v>129</v>
      </c>
      <c r="B18" s="114">
        <v>29068</v>
      </c>
      <c r="C18" s="114">
        <v>30693</v>
      </c>
      <c r="D18" s="114">
        <v>28699</v>
      </c>
      <c r="E18" s="114">
        <v>7363</v>
      </c>
      <c r="F18" s="114">
        <v>7185</v>
      </c>
      <c r="G18" s="114">
        <v>6321</v>
      </c>
    </row>
    <row r="19" spans="1:7" ht="16.5" customHeight="1">
      <c r="A19" s="115" t="s">
        <v>130</v>
      </c>
      <c r="B19" s="114">
        <v>689</v>
      </c>
      <c r="C19" s="114">
        <v>723</v>
      </c>
      <c r="D19" s="114">
        <v>739</v>
      </c>
      <c r="E19" s="114">
        <v>100</v>
      </c>
      <c r="F19" s="114">
        <v>74</v>
      </c>
      <c r="G19" s="114">
        <v>81</v>
      </c>
    </row>
    <row r="20" spans="1:7" ht="8.25" customHeight="1">
      <c r="A20" s="113" t="s">
        <v>131</v>
      </c>
      <c r="B20" s="114">
        <v>1647</v>
      </c>
      <c r="C20" s="114">
        <v>1724</v>
      </c>
      <c r="D20" s="114">
        <v>1804</v>
      </c>
      <c r="E20" s="114">
        <v>372</v>
      </c>
      <c r="F20" s="114">
        <v>388</v>
      </c>
      <c r="G20" s="114">
        <v>337</v>
      </c>
    </row>
    <row r="21" spans="1:7" ht="8.25" customHeight="1">
      <c r="A21" s="120" t="s">
        <v>132</v>
      </c>
      <c r="B21" s="117">
        <v>2336</v>
      </c>
      <c r="C21" s="117">
        <v>2447</v>
      </c>
      <c r="D21" s="117">
        <v>2543</v>
      </c>
      <c r="E21" s="117">
        <v>472</v>
      </c>
      <c r="F21" s="117">
        <v>462</v>
      </c>
      <c r="G21" s="117">
        <v>418</v>
      </c>
    </row>
    <row r="22" spans="1:7" ht="16.5" customHeight="1">
      <c r="A22" s="115" t="s">
        <v>133</v>
      </c>
      <c r="B22" s="114">
        <v>3857</v>
      </c>
      <c r="C22" s="114">
        <v>4533</v>
      </c>
      <c r="D22" s="114">
        <v>3329</v>
      </c>
      <c r="E22" s="114">
        <v>3663</v>
      </c>
      <c r="F22" s="114">
        <v>4365</v>
      </c>
      <c r="G22" s="114">
        <v>3194</v>
      </c>
    </row>
    <row r="23" spans="1:7" ht="8.25" customHeight="1">
      <c r="A23" s="113" t="s">
        <v>134</v>
      </c>
      <c r="B23" s="114">
        <v>164424</v>
      </c>
      <c r="C23" s="114">
        <v>158278</v>
      </c>
      <c r="D23" s="114">
        <v>154091</v>
      </c>
      <c r="E23" s="114">
        <v>160550</v>
      </c>
      <c r="F23" s="114">
        <v>155302</v>
      </c>
      <c r="G23" s="114">
        <v>151090</v>
      </c>
    </row>
    <row r="24" spans="1:7" ht="8.25" customHeight="1">
      <c r="A24" s="113" t="s">
        <v>135</v>
      </c>
      <c r="B24" s="114">
        <v>29698</v>
      </c>
      <c r="C24" s="114">
        <v>28615</v>
      </c>
      <c r="D24" s="114">
        <v>28242</v>
      </c>
      <c r="E24" s="114">
        <v>28322</v>
      </c>
      <c r="F24" s="114">
        <v>27501</v>
      </c>
      <c r="G24" s="114">
        <v>27136</v>
      </c>
    </row>
    <row r="25" spans="1:7" ht="8.25" customHeight="1">
      <c r="A25" s="113" t="s">
        <v>136</v>
      </c>
      <c r="B25" s="114">
        <v>22830</v>
      </c>
      <c r="C25" s="114">
        <v>21969</v>
      </c>
      <c r="D25" s="114">
        <v>21850</v>
      </c>
      <c r="E25" s="114">
        <v>21683</v>
      </c>
      <c r="F25" s="114">
        <v>21016</v>
      </c>
      <c r="G25" s="114">
        <v>20773</v>
      </c>
    </row>
    <row r="26" spans="1:7" ht="8.25" customHeight="1">
      <c r="A26" s="113" t="s">
        <v>137</v>
      </c>
      <c r="B26" s="114">
        <v>84222</v>
      </c>
      <c r="C26" s="114">
        <v>80955</v>
      </c>
      <c r="D26" s="114">
        <v>84838</v>
      </c>
      <c r="E26" s="114">
        <v>71915</v>
      </c>
      <c r="F26" s="114">
        <v>68625</v>
      </c>
      <c r="G26" s="114">
        <v>70268</v>
      </c>
    </row>
    <row r="27" spans="1:7" ht="8.25" customHeight="1">
      <c r="A27" s="113" t="s">
        <v>138</v>
      </c>
      <c r="B27" s="114">
        <v>207317</v>
      </c>
      <c r="C27" s="114">
        <v>183496</v>
      </c>
      <c r="D27" s="114">
        <v>169430</v>
      </c>
      <c r="E27" s="114">
        <v>199279</v>
      </c>
      <c r="F27" s="114">
        <v>176324</v>
      </c>
      <c r="G27" s="114">
        <v>162237</v>
      </c>
    </row>
    <row r="28" spans="1:7" ht="8.25" customHeight="1">
      <c r="A28" s="113" t="s">
        <v>139</v>
      </c>
      <c r="B28" s="114">
        <v>254484</v>
      </c>
      <c r="C28" s="114">
        <v>244120</v>
      </c>
      <c r="D28" s="114">
        <v>251330</v>
      </c>
      <c r="E28" s="114">
        <v>248391</v>
      </c>
      <c r="F28" s="114">
        <v>239101</v>
      </c>
      <c r="G28" s="114">
        <v>246335</v>
      </c>
    </row>
    <row r="29" spans="1:7" ht="8.25" customHeight="1">
      <c r="A29" s="113" t="s">
        <v>140</v>
      </c>
      <c r="B29" s="114">
        <v>11410</v>
      </c>
      <c r="C29" s="114">
        <v>10158</v>
      </c>
      <c r="D29" s="114">
        <v>7823</v>
      </c>
      <c r="E29" s="114">
        <v>10931</v>
      </c>
      <c r="F29" s="114">
        <v>9628</v>
      </c>
      <c r="G29" s="114">
        <v>7507</v>
      </c>
    </row>
    <row r="30" spans="1:7" ht="8.25" customHeight="1">
      <c r="A30" s="113" t="s">
        <v>141</v>
      </c>
      <c r="B30" s="114">
        <v>724</v>
      </c>
      <c r="C30" s="114">
        <v>712</v>
      </c>
      <c r="D30" s="114">
        <v>793</v>
      </c>
      <c r="E30" s="114">
        <v>613</v>
      </c>
      <c r="F30" s="114">
        <v>607</v>
      </c>
      <c r="G30" s="114">
        <v>709</v>
      </c>
    </row>
    <row r="31" spans="1:7" ht="8.25" customHeight="1">
      <c r="A31" s="113" t="s">
        <v>336</v>
      </c>
      <c r="B31" s="114">
        <v>2402</v>
      </c>
      <c r="C31" s="114">
        <v>1789</v>
      </c>
      <c r="D31" s="114">
        <v>1589</v>
      </c>
      <c r="E31" s="114">
        <v>2265</v>
      </c>
      <c r="F31" s="114">
        <v>1695</v>
      </c>
      <c r="G31" s="114">
        <v>1524</v>
      </c>
    </row>
    <row r="32" spans="1:7" ht="8.25" customHeight="1">
      <c r="A32" s="113" t="s">
        <v>142</v>
      </c>
      <c r="B32" s="114">
        <v>243890</v>
      </c>
      <c r="C32" s="114">
        <v>235946</v>
      </c>
      <c r="D32" s="114">
        <v>232564</v>
      </c>
      <c r="E32" s="114">
        <v>237501</v>
      </c>
      <c r="F32" s="114">
        <v>230206</v>
      </c>
      <c r="G32" s="114">
        <v>227203</v>
      </c>
    </row>
    <row r="33" spans="1:7" ht="8.25" customHeight="1">
      <c r="A33" s="113" t="s">
        <v>143</v>
      </c>
      <c r="B33" s="114">
        <v>341958</v>
      </c>
      <c r="C33" s="114">
        <v>332785</v>
      </c>
      <c r="D33" s="114">
        <v>349366</v>
      </c>
      <c r="E33" s="114">
        <v>324172</v>
      </c>
      <c r="F33" s="114">
        <v>315028</v>
      </c>
      <c r="G33" s="114">
        <v>330319</v>
      </c>
    </row>
    <row r="34" spans="1:7" ht="8.25" customHeight="1">
      <c r="A34" s="116" t="s">
        <v>144</v>
      </c>
      <c r="B34" s="117">
        <v>1367216</v>
      </c>
      <c r="C34" s="117">
        <v>1303356</v>
      </c>
      <c r="D34" s="117">
        <v>1305245</v>
      </c>
      <c r="E34" s="117">
        <v>1309285</v>
      </c>
      <c r="F34" s="117">
        <v>1249398</v>
      </c>
      <c r="G34" s="117">
        <v>1248295</v>
      </c>
    </row>
    <row r="35" spans="1:7" ht="16.5" customHeight="1">
      <c r="A35" s="115" t="s">
        <v>145</v>
      </c>
      <c r="B35" s="114">
        <v>2731</v>
      </c>
      <c r="C35" s="114">
        <v>2525</v>
      </c>
      <c r="D35" s="114">
        <v>2688</v>
      </c>
      <c r="E35" s="114">
        <v>1943</v>
      </c>
      <c r="F35" s="114">
        <v>1817</v>
      </c>
      <c r="G35" s="114">
        <v>1939</v>
      </c>
    </row>
    <row r="36" spans="1:7" ht="8.25" customHeight="1">
      <c r="A36" s="113" t="s">
        <v>146</v>
      </c>
      <c r="B36" s="114">
        <v>725</v>
      </c>
      <c r="C36" s="114">
        <v>810</v>
      </c>
      <c r="D36" s="114">
        <v>822</v>
      </c>
      <c r="E36" s="114">
        <v>594</v>
      </c>
      <c r="F36" s="114">
        <v>691</v>
      </c>
      <c r="G36" s="114">
        <v>687</v>
      </c>
    </row>
    <row r="37" spans="1:7" ht="8.25" customHeight="1">
      <c r="A37" s="113" t="s">
        <v>147</v>
      </c>
      <c r="B37" s="114">
        <v>259</v>
      </c>
      <c r="C37" s="114">
        <v>211</v>
      </c>
      <c r="D37" s="114">
        <v>188</v>
      </c>
      <c r="E37" s="114">
        <v>190</v>
      </c>
      <c r="F37" s="114">
        <v>171</v>
      </c>
      <c r="G37" s="114">
        <v>150</v>
      </c>
    </row>
    <row r="38" spans="1:7" ht="8.25" customHeight="1">
      <c r="A38" s="113" t="s">
        <v>148</v>
      </c>
      <c r="B38" s="114">
        <v>113</v>
      </c>
      <c r="C38" s="114">
        <v>125</v>
      </c>
      <c r="D38" s="114">
        <v>120</v>
      </c>
      <c r="E38" s="114">
        <v>100</v>
      </c>
      <c r="F38" s="114">
        <v>113</v>
      </c>
      <c r="G38" s="114">
        <v>112</v>
      </c>
    </row>
    <row r="39" spans="1:7" ht="8.25" customHeight="1">
      <c r="A39" s="113" t="s">
        <v>149</v>
      </c>
      <c r="B39" s="114">
        <v>71</v>
      </c>
      <c r="C39" s="114">
        <v>34</v>
      </c>
      <c r="D39" s="114">
        <v>31</v>
      </c>
      <c r="E39" s="114">
        <v>64</v>
      </c>
      <c r="F39" s="114">
        <v>27</v>
      </c>
      <c r="G39" s="114">
        <v>29</v>
      </c>
    </row>
    <row r="40" spans="1:7" ht="8.25" customHeight="1">
      <c r="A40" s="113" t="s">
        <v>150</v>
      </c>
      <c r="B40" s="114">
        <v>25</v>
      </c>
      <c r="C40" s="114">
        <v>35</v>
      </c>
      <c r="D40" s="114">
        <v>20</v>
      </c>
      <c r="E40" s="114">
        <v>17</v>
      </c>
      <c r="F40" s="114">
        <v>32</v>
      </c>
      <c r="G40" s="114">
        <v>17</v>
      </c>
    </row>
    <row r="41" spans="1:7" ht="8.25" customHeight="1">
      <c r="A41" s="113" t="s">
        <v>151</v>
      </c>
      <c r="B41" s="114">
        <v>1027</v>
      </c>
      <c r="C41" s="114">
        <v>772</v>
      </c>
      <c r="D41" s="114">
        <v>877</v>
      </c>
      <c r="E41" s="114">
        <v>629</v>
      </c>
      <c r="F41" s="114">
        <v>470</v>
      </c>
      <c r="G41" s="114">
        <v>554</v>
      </c>
    </row>
    <row r="42" spans="1:7" ht="16.5" customHeight="1">
      <c r="A42" s="115" t="s">
        <v>152</v>
      </c>
      <c r="B42" s="114">
        <v>405</v>
      </c>
      <c r="C42" s="114">
        <v>247</v>
      </c>
      <c r="D42" s="114">
        <v>206</v>
      </c>
      <c r="E42" s="114">
        <v>348</v>
      </c>
      <c r="F42" s="114">
        <v>222</v>
      </c>
      <c r="G42" s="114">
        <v>187</v>
      </c>
    </row>
    <row r="43" spans="1:7" ht="8.25" customHeight="1">
      <c r="A43" s="113" t="s">
        <v>153</v>
      </c>
      <c r="B43" s="114">
        <v>153</v>
      </c>
      <c r="C43" s="114">
        <v>100</v>
      </c>
      <c r="D43" s="114">
        <v>73</v>
      </c>
      <c r="E43" s="114">
        <v>128</v>
      </c>
      <c r="F43" s="114">
        <v>70</v>
      </c>
      <c r="G43" s="114">
        <v>70</v>
      </c>
    </row>
    <row r="44" spans="1:7" ht="8.25" customHeight="1">
      <c r="A44" s="113" t="s">
        <v>154</v>
      </c>
      <c r="B44" s="114">
        <v>32217</v>
      </c>
      <c r="C44" s="114">
        <v>33197</v>
      </c>
      <c r="D44" s="114">
        <v>34981</v>
      </c>
      <c r="E44" s="114">
        <v>25756</v>
      </c>
      <c r="F44" s="114">
        <v>26810</v>
      </c>
      <c r="G44" s="114">
        <v>27612</v>
      </c>
    </row>
    <row r="45" spans="1:7" ht="8.25" customHeight="1">
      <c r="A45" s="116" t="s">
        <v>155</v>
      </c>
      <c r="B45" s="117">
        <v>37726</v>
      </c>
      <c r="C45" s="117">
        <v>38056</v>
      </c>
      <c r="D45" s="117">
        <v>40006</v>
      </c>
      <c r="E45" s="117">
        <v>29769</v>
      </c>
      <c r="F45" s="117">
        <v>30423</v>
      </c>
      <c r="G45" s="117">
        <v>31357</v>
      </c>
    </row>
    <row r="46" spans="1:7" ht="8.25" customHeight="1">
      <c r="A46" s="113" t="s">
        <v>156</v>
      </c>
      <c r="B46" s="114">
        <v>3442</v>
      </c>
      <c r="C46" s="114">
        <v>3749</v>
      </c>
      <c r="D46" s="114">
        <v>3628</v>
      </c>
      <c r="E46" s="114">
        <v>885</v>
      </c>
      <c r="F46" s="114">
        <v>881</v>
      </c>
      <c r="G46" s="114">
        <v>779</v>
      </c>
    </row>
    <row r="47" spans="1:7" ht="16.5" customHeight="1">
      <c r="A47" s="115" t="s">
        <v>157</v>
      </c>
      <c r="B47" s="114">
        <v>165</v>
      </c>
      <c r="C47" s="114">
        <v>113</v>
      </c>
      <c r="D47" s="114">
        <v>124</v>
      </c>
      <c r="E47" s="114">
        <v>32</v>
      </c>
      <c r="F47" s="114">
        <v>23</v>
      </c>
      <c r="G47" s="114">
        <v>24</v>
      </c>
    </row>
    <row r="48" spans="1:7" ht="8.25" customHeight="1">
      <c r="A48" s="113" t="s">
        <v>158</v>
      </c>
      <c r="B48" s="114">
        <v>393</v>
      </c>
      <c r="C48" s="114">
        <v>286</v>
      </c>
      <c r="D48" s="114">
        <v>301</v>
      </c>
      <c r="E48" s="114">
        <v>247</v>
      </c>
      <c r="F48" s="114">
        <v>203</v>
      </c>
      <c r="G48" s="114">
        <v>203</v>
      </c>
    </row>
    <row r="49" spans="1:7" ht="8.25" customHeight="1">
      <c r="A49" s="113" t="s">
        <v>159</v>
      </c>
      <c r="B49" s="114">
        <v>25</v>
      </c>
      <c r="C49" s="114">
        <v>25</v>
      </c>
      <c r="D49" s="114">
        <v>13</v>
      </c>
      <c r="E49" s="114">
        <v>8</v>
      </c>
      <c r="F49" s="114">
        <v>20</v>
      </c>
      <c r="G49" s="114">
        <v>8</v>
      </c>
    </row>
    <row r="50" spans="1:7" ht="8.25" customHeight="1">
      <c r="A50" s="113" t="s">
        <v>160</v>
      </c>
      <c r="B50" s="114">
        <v>190</v>
      </c>
      <c r="C50" s="114">
        <v>186</v>
      </c>
      <c r="D50" s="114">
        <v>188</v>
      </c>
      <c r="E50" s="114">
        <v>27</v>
      </c>
      <c r="F50" s="114">
        <v>29</v>
      </c>
      <c r="G50" s="114">
        <v>20</v>
      </c>
    </row>
    <row r="51" spans="1:7" ht="8.25" customHeight="1">
      <c r="A51" s="113" t="s">
        <v>161</v>
      </c>
      <c r="B51" s="114">
        <v>1</v>
      </c>
      <c r="C51" s="114" t="s">
        <v>1</v>
      </c>
      <c r="D51" s="114" t="s">
        <v>1</v>
      </c>
      <c r="E51" s="114">
        <v>1</v>
      </c>
      <c r="F51" s="114" t="s">
        <v>1</v>
      </c>
      <c r="G51" s="114" t="s">
        <v>1</v>
      </c>
    </row>
    <row r="52" spans="1:7" ht="8.25" customHeight="1">
      <c r="A52" s="113" t="s">
        <v>162</v>
      </c>
      <c r="B52" s="114">
        <v>790</v>
      </c>
      <c r="C52" s="114">
        <v>643</v>
      </c>
      <c r="D52" s="114">
        <v>634</v>
      </c>
      <c r="E52" s="114">
        <v>233</v>
      </c>
      <c r="F52" s="114">
        <v>156</v>
      </c>
      <c r="G52" s="114">
        <v>114</v>
      </c>
    </row>
    <row r="53" spans="1:7" ht="8.25" customHeight="1">
      <c r="A53" s="116" t="s">
        <v>163</v>
      </c>
      <c r="B53" s="117">
        <v>1564</v>
      </c>
      <c r="C53" s="117">
        <v>1253</v>
      </c>
      <c r="D53" s="117">
        <v>1260</v>
      </c>
      <c r="E53" s="117">
        <v>548</v>
      </c>
      <c r="F53" s="117">
        <v>431</v>
      </c>
      <c r="G53" s="117">
        <v>369</v>
      </c>
    </row>
    <row r="54" spans="1:7" ht="8.25" customHeight="1">
      <c r="A54" s="113" t="s">
        <v>164</v>
      </c>
      <c r="B54" s="114">
        <v>876</v>
      </c>
      <c r="C54" s="114">
        <v>913</v>
      </c>
      <c r="D54" s="114">
        <v>1037</v>
      </c>
      <c r="E54" s="114" t="s">
        <v>1</v>
      </c>
      <c r="F54" s="114" t="s">
        <v>1</v>
      </c>
      <c r="G54" s="114" t="s">
        <v>1</v>
      </c>
    </row>
    <row r="55" spans="1:7" ht="8.25" customHeight="1">
      <c r="A55" s="113" t="s">
        <v>165</v>
      </c>
      <c r="B55" s="114">
        <v>232</v>
      </c>
      <c r="C55" s="114">
        <v>195</v>
      </c>
      <c r="D55" s="114">
        <v>178</v>
      </c>
      <c r="E55" s="114" t="s">
        <v>1</v>
      </c>
      <c r="F55" s="114" t="s">
        <v>1</v>
      </c>
      <c r="G55" s="114" t="s">
        <v>1</v>
      </c>
    </row>
    <row r="56" spans="1:7" ht="8.25" customHeight="1">
      <c r="A56" s="113" t="s">
        <v>166</v>
      </c>
      <c r="B56" s="114">
        <v>10272</v>
      </c>
      <c r="C56" s="114">
        <v>10764</v>
      </c>
      <c r="D56" s="114">
        <v>9957</v>
      </c>
      <c r="E56" s="114">
        <v>9185</v>
      </c>
      <c r="F56" s="114">
        <v>9741</v>
      </c>
      <c r="G56" s="114">
        <v>8960</v>
      </c>
    </row>
    <row r="57" spans="1:7" ht="8.25" customHeight="1">
      <c r="A57" s="113" t="s">
        <v>167</v>
      </c>
      <c r="B57" s="114">
        <v>1398</v>
      </c>
      <c r="C57" s="114">
        <v>1326</v>
      </c>
      <c r="D57" s="114">
        <v>1262</v>
      </c>
      <c r="E57" s="114">
        <v>1184</v>
      </c>
      <c r="F57" s="114">
        <v>1206</v>
      </c>
      <c r="G57" s="114">
        <v>1189</v>
      </c>
    </row>
    <row r="58" spans="1:7" ht="8.25" customHeight="1">
      <c r="A58" s="113" t="s">
        <v>168</v>
      </c>
      <c r="B58" s="114">
        <v>33564</v>
      </c>
      <c r="C58" s="114">
        <v>38934</v>
      </c>
      <c r="D58" s="114">
        <v>54328</v>
      </c>
      <c r="E58" s="114">
        <v>18419</v>
      </c>
      <c r="F58" s="114">
        <v>20973</v>
      </c>
      <c r="G58" s="114">
        <v>22802</v>
      </c>
    </row>
    <row r="59" spans="1:7" ht="8.25" customHeight="1">
      <c r="A59" s="113" t="s">
        <v>169</v>
      </c>
      <c r="B59" s="114">
        <v>17822</v>
      </c>
      <c r="C59" s="114">
        <v>3416</v>
      </c>
      <c r="D59" s="114">
        <v>1512</v>
      </c>
      <c r="E59" s="114">
        <v>262</v>
      </c>
      <c r="F59" s="114">
        <v>129</v>
      </c>
      <c r="G59" s="114">
        <v>94</v>
      </c>
    </row>
    <row r="60" spans="1:7" ht="8.25" customHeight="1">
      <c r="A60" s="113" t="s">
        <v>170</v>
      </c>
      <c r="B60" s="114">
        <v>34800</v>
      </c>
      <c r="C60" s="114">
        <v>36045</v>
      </c>
      <c r="D60" s="114">
        <v>37965</v>
      </c>
      <c r="E60" s="114">
        <v>1800</v>
      </c>
      <c r="F60" s="114">
        <v>1870</v>
      </c>
      <c r="G60" s="114">
        <v>2042</v>
      </c>
    </row>
    <row r="61" spans="1:7" ht="17.25" customHeight="1">
      <c r="A61" s="115" t="s">
        <v>171</v>
      </c>
      <c r="B61" s="114">
        <v>3511</v>
      </c>
      <c r="C61" s="114">
        <v>3004</v>
      </c>
      <c r="D61" s="114">
        <v>3174</v>
      </c>
      <c r="E61" s="114">
        <v>537</v>
      </c>
      <c r="F61" s="114">
        <v>517</v>
      </c>
      <c r="G61" s="114">
        <v>204</v>
      </c>
    </row>
    <row r="62" spans="1:7" ht="8.25" customHeight="1">
      <c r="A62" s="113" t="s">
        <v>73</v>
      </c>
      <c r="B62" s="114">
        <v>657911</v>
      </c>
      <c r="C62" s="114">
        <v>685381</v>
      </c>
      <c r="D62" s="114">
        <v>736646</v>
      </c>
      <c r="E62" s="114">
        <v>307509</v>
      </c>
      <c r="F62" s="114">
        <v>301578</v>
      </c>
      <c r="G62" s="114">
        <v>293739</v>
      </c>
    </row>
    <row r="63" spans="1:7" ht="8.25" customHeight="1">
      <c r="A63" s="121" t="s">
        <v>172</v>
      </c>
      <c r="B63" s="122">
        <v>2205782</v>
      </c>
      <c r="C63" s="122">
        <v>2163826</v>
      </c>
      <c r="D63" s="122">
        <v>2231550</v>
      </c>
      <c r="E63" s="122">
        <v>1688229</v>
      </c>
      <c r="F63" s="122">
        <v>1625761</v>
      </c>
      <c r="G63" s="122">
        <v>1617401</v>
      </c>
    </row>
    <row r="64" spans="1:7" ht="6" customHeight="1">
      <c r="A64" s="123"/>
      <c r="B64" s="123"/>
      <c r="C64" s="123"/>
      <c r="D64" s="123"/>
      <c r="E64" s="123"/>
      <c r="F64" s="123"/>
      <c r="G64" s="123"/>
    </row>
    <row r="65" spans="1:8" s="1" customFormat="1" ht="9" customHeight="1">
      <c r="A65" s="33"/>
      <c r="B65" s="33"/>
      <c r="C65" s="33"/>
      <c r="D65" s="33"/>
      <c r="E65" s="33"/>
      <c r="F65" s="33"/>
      <c r="G65" s="33"/>
      <c r="H65" s="33"/>
    </row>
    <row r="66" spans="1:4" s="3" customFormat="1" ht="9" customHeight="1">
      <c r="A66" s="32"/>
      <c r="B66" s="2"/>
      <c r="C66" s="2"/>
      <c r="D66" s="2"/>
    </row>
    <row r="67" spans="1:4" s="3" customFormat="1" ht="9" customHeight="1">
      <c r="A67" s="2"/>
      <c r="B67" s="2"/>
      <c r="C67" s="2"/>
      <c r="D67" s="2"/>
    </row>
    <row r="68" spans="1:8" s="1" customFormat="1" ht="9" customHeight="1">
      <c r="A68" s="33"/>
      <c r="B68" s="33"/>
      <c r="C68" s="33"/>
      <c r="D68" s="33"/>
      <c r="E68" s="33"/>
      <c r="F68" s="33"/>
      <c r="G68" s="33"/>
      <c r="H68" s="33"/>
    </row>
    <row r="69" spans="1:8" s="1" customFormat="1" ht="9" customHeight="1">
      <c r="A69" s="33"/>
      <c r="B69" s="33"/>
      <c r="C69" s="33"/>
      <c r="D69" s="33"/>
      <c r="E69" s="33"/>
      <c r="F69" s="33"/>
      <c r="G69" s="33"/>
      <c r="H69" s="33"/>
    </row>
    <row r="70" spans="1:4" s="1" customFormat="1" ht="9">
      <c r="A70" s="33"/>
      <c r="B70" s="33"/>
      <c r="C70" s="33"/>
      <c r="D70" s="33"/>
    </row>
  </sheetData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L83"/>
  <sheetViews>
    <sheetView workbookViewId="0" topLeftCell="A1">
      <selection activeCell="G14" sqref="G14"/>
    </sheetView>
  </sheetViews>
  <sheetFormatPr defaultColWidth="9.140625" defaultRowHeight="12.75"/>
  <cols>
    <col min="1" max="1" width="27.421875" style="1" customWidth="1"/>
    <col min="2" max="2" width="11.421875" style="1" customWidth="1"/>
    <col min="3" max="3" width="11.28125" style="1" customWidth="1"/>
    <col min="4" max="5" width="11.8515625" style="1" customWidth="1"/>
    <col min="6" max="6" width="11.7109375" style="1" customWidth="1"/>
    <col min="7" max="16384" width="17.28125" style="1" customWidth="1"/>
  </cols>
  <sheetData>
    <row r="1" spans="1:6" s="3" customFormat="1" ht="13.5" customHeight="1">
      <c r="A1" s="19" t="s">
        <v>173</v>
      </c>
      <c r="B1" s="2"/>
      <c r="C1" s="2"/>
      <c r="D1" s="2"/>
      <c r="E1" s="2"/>
      <c r="F1" s="2"/>
    </row>
    <row r="2" spans="1:6" s="3" customFormat="1" ht="9" customHeight="1">
      <c r="A2" s="4"/>
      <c r="B2" s="4"/>
      <c r="C2" s="4"/>
      <c r="D2" s="4"/>
      <c r="E2" s="4"/>
      <c r="F2" s="4"/>
    </row>
    <row r="3" spans="1:6" s="10" customFormat="1" ht="18" customHeight="1">
      <c r="A3" s="124" t="s">
        <v>174</v>
      </c>
      <c r="B3" s="8">
        <v>1998</v>
      </c>
      <c r="C3" s="8">
        <v>1999</v>
      </c>
      <c r="D3" s="8">
        <v>2000</v>
      </c>
      <c r="E3" s="69">
        <v>2001</v>
      </c>
      <c r="F3" s="69">
        <v>2002</v>
      </c>
    </row>
    <row r="4" spans="1:6" s="7" customFormat="1" ht="9" customHeight="1">
      <c r="A4" s="38"/>
      <c r="B4" s="38"/>
      <c r="C4" s="38"/>
      <c r="D4" s="38"/>
      <c r="E4" s="38"/>
      <c r="F4" s="38"/>
    </row>
    <row r="5" spans="1:6" s="7" customFormat="1" ht="9.75" customHeight="1">
      <c r="A5" s="125" t="s">
        <v>0</v>
      </c>
      <c r="B5" s="126">
        <f>+B13+B14</f>
        <v>302666</v>
      </c>
      <c r="C5" s="126">
        <f>+C10+C11</f>
        <v>278660</v>
      </c>
      <c r="D5" s="126">
        <v>308300</v>
      </c>
      <c r="E5" s="63">
        <v>239174</v>
      </c>
      <c r="F5" s="63">
        <v>221190</v>
      </c>
    </row>
    <row r="6" spans="1:6" s="7" customFormat="1" ht="19.5" customHeight="1">
      <c r="A6" s="180" t="s">
        <v>175</v>
      </c>
      <c r="B6" s="180"/>
      <c r="C6" s="180"/>
      <c r="D6" s="180"/>
      <c r="E6" s="180"/>
      <c r="F6" s="180"/>
    </row>
    <row r="7" spans="1:8" s="7" customFormat="1" ht="9.75" customHeight="1">
      <c r="A7" s="1" t="s">
        <v>176</v>
      </c>
      <c r="B7" s="14">
        <v>251262</v>
      </c>
      <c r="C7" s="14">
        <v>232799</v>
      </c>
      <c r="D7" s="14">
        <v>251451</v>
      </c>
      <c r="E7" s="45">
        <v>204808</v>
      </c>
      <c r="F7" s="45">
        <f>F5-F8</f>
        <v>189310</v>
      </c>
      <c r="G7" s="126"/>
      <c r="H7" s="126"/>
    </row>
    <row r="8" spans="1:7" s="7" customFormat="1" ht="9.75" customHeight="1">
      <c r="A8" s="1" t="s">
        <v>177</v>
      </c>
      <c r="B8" s="14">
        <v>51404</v>
      </c>
      <c r="C8" s="14">
        <v>45861</v>
      </c>
      <c r="D8" s="14">
        <v>56849</v>
      </c>
      <c r="E8" s="45">
        <v>34366</v>
      </c>
      <c r="F8" s="45">
        <v>31880</v>
      </c>
      <c r="G8" s="126"/>
    </row>
    <row r="9" spans="1:7" s="7" customFormat="1" ht="19.5" customHeight="1">
      <c r="A9" s="180" t="s">
        <v>178</v>
      </c>
      <c r="B9" s="180"/>
      <c r="C9" s="180"/>
      <c r="D9" s="180"/>
      <c r="E9" s="180"/>
      <c r="F9" s="180"/>
      <c r="G9" s="126"/>
    </row>
    <row r="10" spans="1:7" s="7" customFormat="1" ht="9.75" customHeight="1">
      <c r="A10" s="1" t="s">
        <v>115</v>
      </c>
      <c r="B10" s="14">
        <v>254983</v>
      </c>
      <c r="C10" s="14" t="s">
        <v>179</v>
      </c>
      <c r="D10" s="14">
        <v>264811</v>
      </c>
      <c r="E10" s="45">
        <v>194559</v>
      </c>
      <c r="F10" s="45">
        <v>174392</v>
      </c>
      <c r="G10" s="126"/>
    </row>
    <row r="11" spans="1:7" s="7" customFormat="1" ht="9.75" customHeight="1">
      <c r="A11" s="1" t="s">
        <v>180</v>
      </c>
      <c r="B11" s="14">
        <v>47683</v>
      </c>
      <c r="C11" s="14" t="s">
        <v>181</v>
      </c>
      <c r="D11" s="14">
        <v>43489</v>
      </c>
      <c r="E11" s="14">
        <v>44615</v>
      </c>
      <c r="F11" s="45">
        <v>46798</v>
      </c>
      <c r="G11" s="126"/>
    </row>
    <row r="12" spans="1:7" s="7" customFormat="1" ht="19.5" customHeight="1">
      <c r="A12" s="180" t="s">
        <v>182</v>
      </c>
      <c r="B12" s="180"/>
      <c r="C12" s="180"/>
      <c r="D12" s="180"/>
      <c r="E12" s="180"/>
      <c r="F12" s="180"/>
      <c r="G12" s="126"/>
    </row>
    <row r="13" spans="1:8" s="7" customFormat="1" ht="9.75" customHeight="1">
      <c r="A13" s="1" t="s">
        <v>183</v>
      </c>
      <c r="B13" s="14">
        <v>132137</v>
      </c>
      <c r="C13" s="14">
        <v>90237</v>
      </c>
      <c r="D13" s="14">
        <v>120785</v>
      </c>
      <c r="E13" s="45">
        <v>76559</v>
      </c>
      <c r="F13" s="45">
        <v>70032</v>
      </c>
      <c r="G13" s="126"/>
      <c r="H13" s="45"/>
    </row>
    <row r="14" spans="1:8" s="7" customFormat="1" ht="9.75" customHeight="1">
      <c r="A14" s="1" t="s">
        <v>184</v>
      </c>
      <c r="B14" s="14">
        <f>SUM(B15:B23)</f>
        <v>170529</v>
      </c>
      <c r="C14" s="14">
        <v>188423</v>
      </c>
      <c r="D14" s="14">
        <f>SUM(D15:D23)</f>
        <v>187515</v>
      </c>
      <c r="E14" s="45">
        <v>162615</v>
      </c>
      <c r="F14" s="45">
        <v>151158</v>
      </c>
      <c r="G14" s="126"/>
      <c r="H14" s="14"/>
    </row>
    <row r="15" spans="1:7" s="7" customFormat="1" ht="9.75" customHeight="1">
      <c r="A15" s="127" t="s">
        <v>185</v>
      </c>
      <c r="B15" s="128">
        <v>14438</v>
      </c>
      <c r="C15" s="129">
        <v>13549</v>
      </c>
      <c r="D15" s="129">
        <v>12482</v>
      </c>
      <c r="E15" s="129">
        <v>9583</v>
      </c>
      <c r="F15" s="129">
        <v>6973</v>
      </c>
      <c r="G15" s="14"/>
    </row>
    <row r="16" spans="1:7" s="7" customFormat="1" ht="9.75" customHeight="1">
      <c r="A16" s="130" t="s">
        <v>186</v>
      </c>
      <c r="B16" s="128">
        <v>37522</v>
      </c>
      <c r="C16" s="129">
        <v>42484</v>
      </c>
      <c r="D16" s="129">
        <v>42665</v>
      </c>
      <c r="E16" s="129">
        <v>29204</v>
      </c>
      <c r="F16" s="129">
        <v>23653</v>
      </c>
      <c r="G16" s="14"/>
    </row>
    <row r="17" spans="1:7" s="7" customFormat="1" ht="9.75" customHeight="1">
      <c r="A17" s="130" t="s">
        <v>187</v>
      </c>
      <c r="B17" s="128">
        <v>48664</v>
      </c>
      <c r="C17" s="129">
        <v>65240</v>
      </c>
      <c r="D17" s="129">
        <v>65272</v>
      </c>
      <c r="E17" s="129">
        <v>46917</v>
      </c>
      <c r="F17" s="129">
        <v>44172</v>
      </c>
      <c r="G17" s="14"/>
    </row>
    <row r="18" spans="1:7" s="7" customFormat="1" ht="9.75" customHeight="1">
      <c r="A18" s="130" t="s">
        <v>188</v>
      </c>
      <c r="B18" s="128">
        <v>33590</v>
      </c>
      <c r="C18" s="129">
        <v>33780</v>
      </c>
      <c r="D18" s="129">
        <v>32567</v>
      </c>
      <c r="E18" s="129">
        <v>36214</v>
      </c>
      <c r="F18" s="129">
        <v>35336</v>
      </c>
      <c r="G18" s="14"/>
    </row>
    <row r="19" spans="1:7" s="7" customFormat="1" ht="9.75" customHeight="1">
      <c r="A19" s="127" t="s">
        <v>189</v>
      </c>
      <c r="B19" s="128">
        <v>24580</v>
      </c>
      <c r="C19" s="129">
        <v>22918</v>
      </c>
      <c r="D19" s="129">
        <v>23214</v>
      </c>
      <c r="E19" s="129">
        <v>26993</v>
      </c>
      <c r="F19" s="129">
        <v>26176</v>
      </c>
      <c r="G19" s="14"/>
    </row>
    <row r="20" spans="1:7" s="11" customFormat="1" ht="9.75" customHeight="1">
      <c r="A20" s="130" t="s">
        <v>190</v>
      </c>
      <c r="B20" s="128">
        <v>4392</v>
      </c>
      <c r="C20" s="129">
        <v>4104</v>
      </c>
      <c r="D20" s="129">
        <v>4501</v>
      </c>
      <c r="E20" s="129">
        <v>5148</v>
      </c>
      <c r="F20" s="129">
        <v>5593</v>
      </c>
      <c r="G20" s="14"/>
    </row>
    <row r="21" spans="1:7" s="11" customFormat="1" ht="9.75" customHeight="1">
      <c r="A21" s="130" t="s">
        <v>191</v>
      </c>
      <c r="B21" s="128">
        <v>4290</v>
      </c>
      <c r="C21" s="129">
        <v>3681</v>
      </c>
      <c r="D21" s="129">
        <v>3922</v>
      </c>
      <c r="E21" s="129">
        <v>4894</v>
      </c>
      <c r="F21" s="129">
        <v>5144</v>
      </c>
      <c r="G21" s="14"/>
    </row>
    <row r="22" spans="1:7" s="7" customFormat="1" ht="9.75" customHeight="1">
      <c r="A22" s="130" t="s">
        <v>192</v>
      </c>
      <c r="B22" s="128">
        <v>2420</v>
      </c>
      <c r="C22" s="129">
        <v>1882</v>
      </c>
      <c r="D22" s="129">
        <v>2046</v>
      </c>
      <c r="E22" s="129">
        <v>2594</v>
      </c>
      <c r="F22" s="129">
        <v>2873</v>
      </c>
      <c r="G22" s="14"/>
    </row>
    <row r="23" spans="1:7" s="7" customFormat="1" ht="9.75" customHeight="1">
      <c r="A23" s="127" t="s">
        <v>193</v>
      </c>
      <c r="B23" s="128">
        <v>633</v>
      </c>
      <c r="C23" s="129">
        <v>785</v>
      </c>
      <c r="D23" s="129">
        <v>846</v>
      </c>
      <c r="E23" s="129">
        <v>1068</v>
      </c>
      <c r="F23" s="129">
        <v>1238</v>
      </c>
      <c r="G23" s="13"/>
    </row>
    <row r="24" spans="1:7" s="7" customFormat="1" ht="8.25" customHeight="1">
      <c r="A24" s="71"/>
      <c r="B24" s="131"/>
      <c r="C24" s="131"/>
      <c r="D24" s="131"/>
      <c r="E24" s="131"/>
      <c r="F24" s="132"/>
      <c r="G24" s="1"/>
    </row>
    <row r="25" spans="1:90" s="7" customFormat="1" ht="8.25" customHeight="1">
      <c r="A25" s="33"/>
      <c r="B25"/>
      <c r="C25"/>
      <c r="D25"/>
      <c r="E25"/>
      <c r="F25" s="13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</row>
    <row r="26" spans="1:90" s="7" customFormat="1" ht="8.25" customHeight="1">
      <c r="A26" s="33"/>
      <c r="B26"/>
      <c r="C26"/>
      <c r="D26"/>
      <c r="E26"/>
      <c r="F26" s="13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</row>
    <row r="27" spans="1:90" s="7" customFormat="1" ht="8.25" customHeight="1">
      <c r="A27" s="33"/>
      <c r="B27"/>
      <c r="C27"/>
      <c r="D27"/>
      <c r="E27"/>
      <c r="F27" s="13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</row>
    <row r="28" spans="1:90" s="7" customFormat="1" ht="8.25" customHeight="1">
      <c r="A28" s="33"/>
      <c r="B28"/>
      <c r="C28"/>
      <c r="D28"/>
      <c r="E28"/>
      <c r="F28" s="13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</row>
    <row r="29" spans="1:90" s="7" customFormat="1" ht="8.25" customHeight="1">
      <c r="A29" s="33"/>
      <c r="B29"/>
      <c r="C29"/>
      <c r="D29"/>
      <c r="E29"/>
      <c r="F29" s="13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</row>
    <row r="30" spans="1:90" s="7" customFormat="1" ht="8.25" customHeight="1">
      <c r="A30" s="33"/>
      <c r="B30" s="134"/>
      <c r="C30" s="134"/>
      <c r="D30" s="134"/>
      <c r="E30" s="134"/>
      <c r="F30" s="13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</row>
    <row r="31" spans="1:90" s="7" customFormat="1" ht="8.25" customHeight="1">
      <c r="A31" s="33"/>
      <c r="B31" s="134"/>
      <c r="C31" s="134"/>
      <c r="D31" s="134"/>
      <c r="E31" s="134"/>
      <c r="F31" s="13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</row>
    <row r="32" spans="1:90" s="7" customFormat="1" ht="8.25" customHeight="1">
      <c r="A32" s="33"/>
      <c r="B32" s="134"/>
      <c r="C32" s="134"/>
      <c r="D32" s="134"/>
      <c r="E32" s="134"/>
      <c r="F32" s="134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</row>
    <row r="33" spans="1:90" s="7" customFormat="1" ht="8.25" customHeight="1">
      <c r="A33" s="33"/>
      <c r="B33" s="134"/>
      <c r="C33" s="134"/>
      <c r="D33" s="134"/>
      <c r="E33" s="134"/>
      <c r="F33" s="134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</row>
    <row r="34" spans="1:90" s="7" customFormat="1" ht="8.25" customHeight="1">
      <c r="A34" s="33"/>
      <c r="B34" s="133"/>
      <c r="C34" s="133"/>
      <c r="D34" s="133"/>
      <c r="E34" s="133"/>
      <c r="F34" s="133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</row>
    <row r="35" spans="1:90" s="7" customFormat="1" ht="8.25" customHeight="1">
      <c r="A35" s="33"/>
      <c r="B35" s="133"/>
      <c r="C35" s="133"/>
      <c r="D35" s="133"/>
      <c r="E35" s="133"/>
      <c r="F35" s="13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</row>
    <row r="36" spans="1:90" s="7" customFormat="1" ht="8.25" customHeight="1">
      <c r="A36" s="33"/>
      <c r="B36" s="133"/>
      <c r="C36" s="133"/>
      <c r="D36" s="133"/>
      <c r="E36" s="134"/>
      <c r="F36" s="133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</row>
    <row r="37" spans="1:90" s="7" customFormat="1" ht="8.25" customHeight="1">
      <c r="A37" s="33"/>
      <c r="B37" s="134"/>
      <c r="C37" s="134"/>
      <c r="D37" s="134"/>
      <c r="E37" s="134"/>
      <c r="F37" s="13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</row>
    <row r="38" spans="1:90" s="7" customFormat="1" ht="8.25" customHeight="1">
      <c r="A38" s="33"/>
      <c r="B38" s="134"/>
      <c r="C38" s="134"/>
      <c r="D38" s="134"/>
      <c r="E38" s="134"/>
      <c r="F38" s="13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</row>
    <row r="39" spans="1:90" s="7" customFormat="1" ht="8.25" customHeight="1">
      <c r="A39" s="33"/>
      <c r="B39" s="134"/>
      <c r="C39" s="134"/>
      <c r="D39" s="134"/>
      <c r="E39" s="134"/>
      <c r="F39" s="134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</row>
    <row r="40" spans="1:90" s="7" customFormat="1" ht="8.25" customHeight="1">
      <c r="A40" s="33"/>
      <c r="B40" s="134"/>
      <c r="C40" s="134"/>
      <c r="D40" s="134"/>
      <c r="E40" s="134"/>
      <c r="F40" s="13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</row>
    <row r="41" spans="1:90" s="7" customFormat="1" ht="8.25" customHeight="1">
      <c r="A41" s="33"/>
      <c r="B41" s="133"/>
      <c r="C41" s="134"/>
      <c r="D41" s="134"/>
      <c r="E41" s="134"/>
      <c r="F41" s="13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</row>
    <row r="42" spans="1:90" s="7" customFormat="1" ht="8.25" customHeight="1">
      <c r="A42" s="33"/>
      <c r="B42" s="133"/>
      <c r="C42" s="133"/>
      <c r="D42" s="134"/>
      <c r="E42" s="134"/>
      <c r="F42" s="13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</row>
    <row r="43" spans="1:90" s="7" customFormat="1" ht="8.25" customHeight="1">
      <c r="A43" s="33"/>
      <c r="B43" s="134"/>
      <c r="C43" s="134"/>
      <c r="D43" s="134"/>
      <c r="E43" s="134"/>
      <c r="F43" s="13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</row>
    <row r="44" spans="1:90" s="7" customFormat="1" ht="8.25" customHeight="1">
      <c r="A44" s="135"/>
      <c r="B44" s="134"/>
      <c r="C44" s="134"/>
      <c r="D44" s="134"/>
      <c r="E44" s="134"/>
      <c r="F44" s="13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</row>
    <row r="45" spans="1:90" s="7" customFormat="1" ht="8.25" customHeight="1">
      <c r="A45" s="135"/>
      <c r="B45" s="133"/>
      <c r="C45" s="133"/>
      <c r="D45" s="134"/>
      <c r="E45" s="134"/>
      <c r="F45" s="13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</row>
    <row r="46" spans="1:90" s="7" customFormat="1" ht="8.25" customHeight="1">
      <c r="A46" s="135"/>
      <c r="B46" s="134"/>
      <c r="C46" s="134"/>
      <c r="D46" s="134"/>
      <c r="E46" s="134"/>
      <c r="F46" s="134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</row>
    <row r="47" spans="1:90" s="7" customFormat="1" ht="8.25" customHeight="1">
      <c r="A47" s="135"/>
      <c r="B47" s="134"/>
      <c r="C47" s="134"/>
      <c r="D47" s="134"/>
      <c r="E47" s="134"/>
      <c r="F47" s="134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</row>
    <row r="48" spans="1:90" s="7" customFormat="1" ht="8.25" customHeight="1">
      <c r="A48" s="136"/>
      <c r="B48" s="133"/>
      <c r="C48" s="133"/>
      <c r="D48" s="133"/>
      <c r="E48" s="133"/>
      <c r="F48" s="13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</row>
    <row r="49" spans="1:90" s="7" customFormat="1" ht="8.25" customHeight="1">
      <c r="A49" s="33"/>
      <c r="B49" s="134"/>
      <c r="C49" s="134"/>
      <c r="D49" s="134"/>
      <c r="E49" s="134"/>
      <c r="F49" s="134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</row>
    <row r="50" spans="1:90" s="7" customFormat="1" ht="8.25" customHeight="1">
      <c r="A50" s="33"/>
      <c r="B50" s="133"/>
      <c r="C50" s="133"/>
      <c r="D50" s="133"/>
      <c r="E50" s="134"/>
      <c r="F50" s="13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</row>
    <row r="51" spans="1:90" s="7" customFormat="1" ht="8.25" customHeight="1">
      <c r="A51" s="135"/>
      <c r="B51" s="134"/>
      <c r="C51" s="134"/>
      <c r="D51" s="134"/>
      <c r="E51" s="134"/>
      <c r="F51" s="133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</row>
    <row r="52" spans="1:90" s="7" customFormat="1" ht="8.25" customHeight="1">
      <c r="A52" s="135"/>
      <c r="B52" s="134"/>
      <c r="C52" s="134"/>
      <c r="D52" s="134"/>
      <c r="E52" s="134"/>
      <c r="F52" s="134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</row>
    <row r="53" spans="1:90" s="7" customFormat="1" ht="8.25" customHeight="1">
      <c r="A53" s="135"/>
      <c r="B53" s="134"/>
      <c r="C53" s="134"/>
      <c r="D53" s="134"/>
      <c r="E53" s="134"/>
      <c r="F53" s="133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</row>
    <row r="54" spans="1:90" s="7" customFormat="1" ht="8.25" customHeight="1">
      <c r="A54" s="135"/>
      <c r="B54" s="133"/>
      <c r="C54" s="133"/>
      <c r="D54" s="133"/>
      <c r="E54" s="134"/>
      <c r="F54" s="133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</row>
    <row r="55" spans="1:90" s="7" customFormat="1" ht="8.25" customHeight="1">
      <c r="A55" s="135"/>
      <c r="B55" s="134"/>
      <c r="C55" s="134"/>
      <c r="D55" s="134"/>
      <c r="E55" s="134"/>
      <c r="F55" s="134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</row>
    <row r="56" spans="1:90" s="7" customFormat="1" ht="8.25" customHeight="1">
      <c r="A56" s="33"/>
      <c r="B56" s="133"/>
      <c r="C56" s="133"/>
      <c r="D56" s="133"/>
      <c r="E56" s="134"/>
      <c r="F56" s="133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</row>
    <row r="57" spans="1:90" s="7" customFormat="1" ht="8.25" customHeight="1">
      <c r="A57" s="135"/>
      <c r="B57" s="134"/>
      <c r="C57" s="134"/>
      <c r="D57" s="134"/>
      <c r="E57" s="134"/>
      <c r="F57" s="134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</row>
    <row r="58" spans="1:90" s="7" customFormat="1" ht="8.25" customHeight="1">
      <c r="A58" s="135"/>
      <c r="B58" s="134"/>
      <c r="C58" s="134"/>
      <c r="D58" s="134"/>
      <c r="E58" s="134"/>
      <c r="F58" s="134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</row>
    <row r="59" spans="1:90" s="7" customFormat="1" ht="8.25" customHeight="1">
      <c r="A59" s="135"/>
      <c r="B59" s="133"/>
      <c r="C59" s="133"/>
      <c r="D59" s="133"/>
      <c r="E59" s="134"/>
      <c r="F59" s="133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</row>
    <row r="60" spans="1:90" s="7" customFormat="1" ht="8.25" customHeight="1">
      <c r="A60" s="135"/>
      <c r="B60" s="134"/>
      <c r="C60" s="134"/>
      <c r="D60" s="134"/>
      <c r="E60" s="134"/>
      <c r="F60" s="13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</row>
    <row r="61" spans="1:90" s="7" customFormat="1" ht="8.25" customHeight="1">
      <c r="A61" s="33"/>
      <c r="B61" s="133"/>
      <c r="C61" s="133"/>
      <c r="D61" s="134"/>
      <c r="E61" s="134"/>
      <c r="F61" s="133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</row>
    <row r="62" spans="1:90" s="7" customFormat="1" ht="8.25" customHeight="1">
      <c r="A62" s="135"/>
      <c r="B62" s="133"/>
      <c r="C62" s="134"/>
      <c r="D62" s="134"/>
      <c r="E62" s="134"/>
      <c r="F62" s="133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</row>
    <row r="63" spans="1:90" s="7" customFormat="1" ht="8.25" customHeight="1">
      <c r="A63" s="135"/>
      <c r="B63" s="134"/>
      <c r="C63" s="134"/>
      <c r="D63" s="134"/>
      <c r="E63" s="134"/>
      <c r="F63" s="133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</row>
    <row r="64" spans="1:90" s="7" customFormat="1" ht="8.25" customHeight="1">
      <c r="A64" s="136"/>
      <c r="B64" s="134"/>
      <c r="C64" s="134"/>
      <c r="D64" s="134"/>
      <c r="E64" s="134"/>
      <c r="F64" s="134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</row>
    <row r="65" spans="1:90" s="7" customFormat="1" ht="8.25" customHeight="1">
      <c r="A65" s="136"/>
      <c r="B65" s="133"/>
      <c r="C65" s="133"/>
      <c r="D65" s="133"/>
      <c r="E65" s="134"/>
      <c r="F65" s="133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</row>
    <row r="66" spans="1:90" s="7" customFormat="1" ht="8.25" customHeight="1">
      <c r="A66" s="33"/>
      <c r="B66" s="134"/>
      <c r="C66" s="134"/>
      <c r="D66" s="134"/>
      <c r="E66" s="134"/>
      <c r="F66" s="134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</row>
    <row r="67" spans="1:90" s="7" customFormat="1" ht="8.25" customHeight="1">
      <c r="A67" s="33"/>
      <c r="B67" s="133"/>
      <c r="C67" s="133"/>
      <c r="D67" s="133"/>
      <c r="E67" s="134"/>
      <c r="F67" s="133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</row>
    <row r="68" spans="1:90" s="7" customFormat="1" ht="8.25" customHeight="1">
      <c r="A68" s="135"/>
      <c r="B68" s="133"/>
      <c r="C68" s="133"/>
      <c r="D68" s="133"/>
      <c r="E68" s="134"/>
      <c r="F68" s="133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</row>
    <row r="69" spans="1:90" s="11" customFormat="1" ht="8.25" customHeight="1">
      <c r="A69" s="135"/>
      <c r="B69" s="134"/>
      <c r="C69" s="134"/>
      <c r="D69" s="134"/>
      <c r="E69" s="134"/>
      <c r="F69" s="13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</row>
    <row r="70" spans="1:90" s="11" customFormat="1" ht="8.25" customHeight="1">
      <c r="A70" s="135"/>
      <c r="B70" s="134"/>
      <c r="C70" s="134"/>
      <c r="D70" s="134"/>
      <c r="E70" s="134"/>
      <c r="F70" s="13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</row>
    <row r="71" spans="1:90" s="7" customFormat="1" ht="8.25" customHeight="1">
      <c r="A71" s="135"/>
      <c r="B71" s="133"/>
      <c r="C71" s="134"/>
      <c r="D71" s="134"/>
      <c r="E71" s="134"/>
      <c r="F71" s="133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</row>
    <row r="72" spans="1:90" s="7" customFormat="1" ht="8.25" customHeight="1">
      <c r="A72" s="33"/>
      <c r="B72" s="133"/>
      <c r="C72" s="133"/>
      <c r="D72" s="134"/>
      <c r="E72" s="134"/>
      <c r="F72" s="133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</row>
    <row r="73" spans="1:90" s="7" customFormat="1" ht="8.25" customHeight="1">
      <c r="A73" s="33"/>
      <c r="B73" s="134"/>
      <c r="C73" s="134"/>
      <c r="D73" s="134"/>
      <c r="E73" s="134"/>
      <c r="F73" s="13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</row>
    <row r="74" spans="1:90" s="7" customFormat="1" ht="8.25" customHeight="1">
      <c r="A74" s="33"/>
      <c r="B74" s="134"/>
      <c r="C74" s="134"/>
      <c r="D74" s="134"/>
      <c r="E74" s="134"/>
      <c r="F74" s="133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</row>
    <row r="75" spans="1:90" s="7" customFormat="1" ht="8.25" customHeight="1">
      <c r="A75" s="135"/>
      <c r="B75" s="134"/>
      <c r="C75" s="134"/>
      <c r="D75" s="134"/>
      <c r="E75" s="134"/>
      <c r="F75" s="134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</row>
    <row r="76" spans="1:90" s="7" customFormat="1" ht="8.25" customHeight="1">
      <c r="A76" s="135"/>
      <c r="B76" s="134"/>
      <c r="C76" s="134"/>
      <c r="D76" s="134"/>
      <c r="E76" s="134"/>
      <c r="F76" s="134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</row>
    <row r="77" spans="1:90" s="7" customFormat="1" ht="8.25" customHeight="1">
      <c r="A77" s="135"/>
      <c r="B77" s="134"/>
      <c r="C77" s="134"/>
      <c r="D77" s="134"/>
      <c r="E77" s="134"/>
      <c r="F77" s="134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</row>
    <row r="78" spans="1:90" s="7" customFormat="1" ht="8.25" customHeight="1">
      <c r="A78" s="136"/>
      <c r="B78" s="133"/>
      <c r="C78" s="133"/>
      <c r="D78" s="133"/>
      <c r="E78" s="134"/>
      <c r="F78" s="133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</row>
    <row r="79" spans="1:90" s="7" customFormat="1" ht="8.25" customHeight="1">
      <c r="A79" s="135"/>
      <c r="B79" s="134"/>
      <c r="C79" s="134"/>
      <c r="D79" s="134"/>
      <c r="E79" s="134"/>
      <c r="F79" s="133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</row>
    <row r="80" spans="1:90" s="7" customFormat="1" ht="8.25" customHeight="1">
      <c r="A80" s="135"/>
      <c r="B80" s="134"/>
      <c r="C80" s="134"/>
      <c r="D80" s="133"/>
      <c r="E80" s="134"/>
      <c r="F80" s="133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</row>
    <row r="81" spans="1:90" ht="8.25" customHeight="1">
      <c r="A81" s="135"/>
      <c r="B81" s="133"/>
      <c r="C81" s="133"/>
      <c r="D81" s="133"/>
      <c r="E81" s="134"/>
      <c r="F81" s="1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</row>
    <row r="82" spans="1:90" ht="8.25" customHeight="1">
      <c r="A82" s="136"/>
      <c r="B82" s="133"/>
      <c r="C82" s="133"/>
      <c r="D82" s="133"/>
      <c r="E82" s="133"/>
      <c r="F82" s="1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</row>
    <row r="83" spans="1:90" ht="9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</row>
  </sheetData>
  <mergeCells count="3">
    <mergeCell ref="A6:F6"/>
    <mergeCell ref="A9:F9"/>
    <mergeCell ref="A12:F12"/>
  </mergeCells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75"/>
  <sheetViews>
    <sheetView workbookViewId="0" topLeftCell="A1">
      <selection activeCell="O20" sqref="O20"/>
    </sheetView>
  </sheetViews>
  <sheetFormatPr defaultColWidth="9.140625" defaultRowHeight="12.75"/>
  <cols>
    <col min="1" max="1" width="32.421875" style="1" customWidth="1"/>
    <col min="2" max="6" width="10.57421875" style="1" customWidth="1"/>
    <col min="7" max="84" width="17.28125" style="1" customWidth="1"/>
    <col min="85" max="85" width="10.28125" style="1" customWidth="1"/>
    <col min="86" max="16384" width="17.28125" style="1" customWidth="1"/>
  </cols>
  <sheetData>
    <row r="1" spans="1:54" s="3" customFormat="1" ht="13.5" customHeight="1">
      <c r="A1" s="19" t="s">
        <v>339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3" customFormat="1" ht="8.2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6" s="10" customFormat="1" ht="13.5" customHeight="1">
      <c r="A3" s="15" t="s">
        <v>4</v>
      </c>
      <c r="B3" s="8">
        <v>1998</v>
      </c>
      <c r="C3" s="8">
        <v>1999</v>
      </c>
      <c r="D3" s="9">
        <v>2000</v>
      </c>
      <c r="E3" s="9">
        <v>2001</v>
      </c>
      <c r="F3" s="9">
        <v>2002</v>
      </c>
    </row>
    <row r="4" spans="1:6" s="7" customFormat="1" ht="9" customHeight="1">
      <c r="A4" s="38"/>
      <c r="B4" s="70"/>
      <c r="C4" s="38"/>
      <c r="D4" s="38"/>
      <c r="E4" s="38"/>
      <c r="F4" s="38"/>
    </row>
    <row r="5" spans="1:7" s="7" customFormat="1" ht="8.25" customHeight="1">
      <c r="A5" s="137" t="s">
        <v>7</v>
      </c>
      <c r="B5" s="126">
        <v>25746</v>
      </c>
      <c r="C5" s="142">
        <v>24411</v>
      </c>
      <c r="D5" s="126">
        <v>24456</v>
      </c>
      <c r="E5" s="126" t="s">
        <v>194</v>
      </c>
      <c r="F5" s="126">
        <v>35811</v>
      </c>
      <c r="G5" s="45"/>
    </row>
    <row r="6" spans="1:7" s="7" customFormat="1" ht="8.25" customHeight="1">
      <c r="A6" s="74" t="s">
        <v>195</v>
      </c>
      <c r="B6" s="14">
        <v>4927</v>
      </c>
      <c r="C6" s="16">
        <v>4627</v>
      </c>
      <c r="D6" s="14">
        <v>4389</v>
      </c>
      <c r="E6" s="14" t="s">
        <v>196</v>
      </c>
      <c r="F6" s="14">
        <v>5483</v>
      </c>
      <c r="G6" s="45"/>
    </row>
    <row r="7" spans="1:6" s="7" customFormat="1" ht="8.25" customHeight="1">
      <c r="A7" s="130" t="s">
        <v>197</v>
      </c>
      <c r="B7" s="128">
        <v>6</v>
      </c>
      <c r="C7" s="138">
        <v>12</v>
      </c>
      <c r="D7" s="128">
        <v>26</v>
      </c>
      <c r="E7" s="128" t="s">
        <v>198</v>
      </c>
      <c r="F7" s="128">
        <v>64</v>
      </c>
    </row>
    <row r="8" spans="1:6" s="7" customFormat="1" ht="8.25" customHeight="1">
      <c r="A8" s="130" t="s">
        <v>199</v>
      </c>
      <c r="B8" s="128">
        <v>395</v>
      </c>
      <c r="C8" s="138">
        <v>475</v>
      </c>
      <c r="D8" s="128">
        <v>550</v>
      </c>
      <c r="E8" s="128" t="s">
        <v>200</v>
      </c>
      <c r="F8" s="128">
        <v>789</v>
      </c>
    </row>
    <row r="9" spans="1:6" s="7" customFormat="1" ht="8.25" customHeight="1">
      <c r="A9" s="130" t="s">
        <v>201</v>
      </c>
      <c r="B9" s="128">
        <v>298</v>
      </c>
      <c r="C9" s="138">
        <v>256</v>
      </c>
      <c r="D9" s="128">
        <v>294</v>
      </c>
      <c r="E9" s="128" t="s">
        <v>202</v>
      </c>
      <c r="F9" s="128">
        <v>331</v>
      </c>
    </row>
    <row r="10" spans="1:6" s="7" customFormat="1" ht="8.25" customHeight="1">
      <c r="A10" s="130" t="s">
        <v>203</v>
      </c>
      <c r="B10" s="128">
        <v>3</v>
      </c>
      <c r="C10" s="89" t="s">
        <v>1</v>
      </c>
      <c r="D10" s="128">
        <v>1</v>
      </c>
      <c r="E10" s="128" t="s">
        <v>204</v>
      </c>
      <c r="F10" s="128">
        <v>6</v>
      </c>
    </row>
    <row r="11" spans="1:6" s="7" customFormat="1" ht="8.25" customHeight="1">
      <c r="A11" s="130" t="s">
        <v>205</v>
      </c>
      <c r="B11" s="128">
        <v>58</v>
      </c>
      <c r="C11" s="138">
        <v>25</v>
      </c>
      <c r="D11" s="128">
        <v>45</v>
      </c>
      <c r="E11" s="128" t="s">
        <v>206</v>
      </c>
      <c r="F11" s="128">
        <v>48</v>
      </c>
    </row>
    <row r="12" spans="1:6" s="7" customFormat="1" ht="8.25" customHeight="1">
      <c r="A12" s="130" t="s">
        <v>207</v>
      </c>
      <c r="B12" s="128">
        <v>4167</v>
      </c>
      <c r="C12" s="139">
        <v>3859</v>
      </c>
      <c r="D12" s="128">
        <v>3473</v>
      </c>
      <c r="E12" s="128" t="s">
        <v>208</v>
      </c>
      <c r="F12" s="128">
        <v>4245</v>
      </c>
    </row>
    <row r="13" spans="1:7" s="7" customFormat="1" ht="8.25" customHeight="1">
      <c r="A13" s="74" t="s">
        <v>209</v>
      </c>
      <c r="B13" s="14">
        <v>19476</v>
      </c>
      <c r="C13" s="16">
        <v>18461</v>
      </c>
      <c r="D13" s="14">
        <v>18561</v>
      </c>
      <c r="E13" s="14" t="s">
        <v>210</v>
      </c>
      <c r="F13" s="14">
        <v>26448</v>
      </c>
      <c r="G13" s="45"/>
    </row>
    <row r="14" spans="1:6" s="11" customFormat="1" ht="8.25" customHeight="1">
      <c r="A14" s="140" t="s">
        <v>211</v>
      </c>
      <c r="B14" s="128">
        <v>274</v>
      </c>
      <c r="C14" s="138">
        <v>255</v>
      </c>
      <c r="D14" s="128">
        <v>257</v>
      </c>
      <c r="E14" s="49" t="s">
        <v>212</v>
      </c>
      <c r="F14" s="128">
        <v>542</v>
      </c>
    </row>
    <row r="15" spans="1:6" s="7" customFormat="1" ht="8.25" customHeight="1">
      <c r="A15" s="130" t="s">
        <v>213</v>
      </c>
      <c r="B15" s="128">
        <v>4820</v>
      </c>
      <c r="C15" s="139">
        <v>4742</v>
      </c>
      <c r="D15" s="128">
        <v>4659</v>
      </c>
      <c r="E15" s="128" t="s">
        <v>214</v>
      </c>
      <c r="F15" s="128">
        <v>7093</v>
      </c>
    </row>
    <row r="16" spans="1:6" s="7" customFormat="1" ht="8.25" customHeight="1">
      <c r="A16" s="130" t="s">
        <v>215</v>
      </c>
      <c r="B16" s="128">
        <v>4353</v>
      </c>
      <c r="C16" s="139">
        <v>3657</v>
      </c>
      <c r="D16" s="128">
        <v>3126</v>
      </c>
      <c r="E16" s="128" t="s">
        <v>216</v>
      </c>
      <c r="F16" s="128">
        <v>4632</v>
      </c>
    </row>
    <row r="17" spans="1:6" s="7" customFormat="1" ht="8.25" customHeight="1">
      <c r="A17" s="130" t="s">
        <v>217</v>
      </c>
      <c r="B17" s="128">
        <v>2681</v>
      </c>
      <c r="C17" s="139">
        <v>2841</v>
      </c>
      <c r="D17" s="128">
        <v>3665</v>
      </c>
      <c r="E17" s="128" t="s">
        <v>218</v>
      </c>
      <c r="F17" s="128">
        <v>3140</v>
      </c>
    </row>
    <row r="18" spans="1:6" s="7" customFormat="1" ht="8.25" customHeight="1">
      <c r="A18" s="130" t="s">
        <v>219</v>
      </c>
      <c r="B18" s="128">
        <v>5958</v>
      </c>
      <c r="C18" s="139">
        <v>5656</v>
      </c>
      <c r="D18" s="128">
        <v>5563</v>
      </c>
      <c r="E18" s="128" t="s">
        <v>220</v>
      </c>
      <c r="F18" s="128">
        <v>9367</v>
      </c>
    </row>
    <row r="19" spans="1:6" s="7" customFormat="1" ht="8.25" customHeight="1">
      <c r="A19" s="130" t="s">
        <v>221</v>
      </c>
      <c r="B19" s="128">
        <v>1284</v>
      </c>
      <c r="C19" s="139">
        <v>1186</v>
      </c>
      <c r="D19" s="128">
        <v>1156</v>
      </c>
      <c r="E19" s="128" t="s">
        <v>222</v>
      </c>
      <c r="F19" s="128">
        <v>1366</v>
      </c>
    </row>
    <row r="20" spans="1:6" s="11" customFormat="1" ht="8.25" customHeight="1">
      <c r="A20" s="130" t="s">
        <v>223</v>
      </c>
      <c r="B20" s="49">
        <v>54</v>
      </c>
      <c r="C20" s="138">
        <v>85</v>
      </c>
      <c r="D20" s="49">
        <v>102</v>
      </c>
      <c r="E20" s="128" t="s">
        <v>224</v>
      </c>
      <c r="F20" s="128">
        <v>156</v>
      </c>
    </row>
    <row r="21" spans="1:6" s="11" customFormat="1" ht="8.25" customHeight="1">
      <c r="A21" s="140" t="s">
        <v>225</v>
      </c>
      <c r="B21" s="49">
        <v>52</v>
      </c>
      <c r="C21" s="138">
        <v>39</v>
      </c>
      <c r="D21" s="49">
        <v>33</v>
      </c>
      <c r="E21" s="49" t="s">
        <v>206</v>
      </c>
      <c r="F21" s="128">
        <v>45</v>
      </c>
    </row>
    <row r="22" spans="1:6" s="7" customFormat="1" ht="8.25" customHeight="1">
      <c r="A22" s="130" t="s">
        <v>226</v>
      </c>
      <c r="B22" s="14" t="s">
        <v>227</v>
      </c>
      <c r="C22" s="13" t="s">
        <v>227</v>
      </c>
      <c r="D22" s="14" t="s">
        <v>227</v>
      </c>
      <c r="E22" s="49" t="s">
        <v>228</v>
      </c>
      <c r="F22" s="128">
        <v>107</v>
      </c>
    </row>
    <row r="23" spans="1:6" s="7" customFormat="1" ht="8.25" customHeight="1">
      <c r="A23" s="1" t="s">
        <v>25</v>
      </c>
      <c r="B23" s="14">
        <v>1343</v>
      </c>
      <c r="C23" s="16">
        <v>1323</v>
      </c>
      <c r="D23" s="14">
        <v>1506</v>
      </c>
      <c r="E23" s="14" t="s">
        <v>229</v>
      </c>
      <c r="F23" s="14">
        <v>3880</v>
      </c>
    </row>
    <row r="24" spans="1:5" s="7" customFormat="1" ht="8.25" customHeight="1">
      <c r="A24" s="137" t="s">
        <v>230</v>
      </c>
      <c r="B24" s="66"/>
      <c r="C24" s="1"/>
      <c r="D24" s="66"/>
      <c r="E24" s="14"/>
    </row>
    <row r="25" spans="1:7" s="67" customFormat="1" ht="8.25" customHeight="1">
      <c r="A25" s="141" t="s">
        <v>231</v>
      </c>
      <c r="B25" s="66">
        <v>5692</v>
      </c>
      <c r="C25" s="142">
        <v>5739</v>
      </c>
      <c r="D25" s="66">
        <v>5848</v>
      </c>
      <c r="E25" s="66" t="s">
        <v>232</v>
      </c>
      <c r="F25" s="66">
        <v>6045</v>
      </c>
      <c r="G25" s="63"/>
    </row>
    <row r="26" spans="1:7" s="7" customFormat="1" ht="8.25" customHeight="1">
      <c r="A26" s="1" t="s">
        <v>28</v>
      </c>
      <c r="B26" s="14">
        <v>3151</v>
      </c>
      <c r="C26" s="16">
        <v>3043</v>
      </c>
      <c r="D26" s="14">
        <v>3048</v>
      </c>
      <c r="E26" s="14" t="s">
        <v>233</v>
      </c>
      <c r="F26" s="14">
        <v>3984</v>
      </c>
      <c r="G26" s="45"/>
    </row>
    <row r="27" spans="1:6" s="11" customFormat="1" ht="8.25" customHeight="1">
      <c r="A27" s="140" t="s">
        <v>29</v>
      </c>
      <c r="B27" s="128">
        <v>1937</v>
      </c>
      <c r="C27" s="139">
        <v>1915</v>
      </c>
      <c r="D27" s="128">
        <v>2048</v>
      </c>
      <c r="E27" s="49" t="s">
        <v>234</v>
      </c>
      <c r="F27" s="49">
        <v>2663</v>
      </c>
    </row>
    <row r="28" spans="1:6" s="7" customFormat="1" ht="8.25" customHeight="1">
      <c r="A28" s="130" t="s">
        <v>235</v>
      </c>
      <c r="B28" s="49">
        <v>1059</v>
      </c>
      <c r="C28" s="139">
        <v>1008</v>
      </c>
      <c r="D28" s="49">
        <v>896</v>
      </c>
      <c r="E28" s="128" t="s">
        <v>236</v>
      </c>
      <c r="F28" s="49">
        <v>1216</v>
      </c>
    </row>
    <row r="29" spans="1:6" s="7" customFormat="1" ht="8.25" customHeight="1">
      <c r="A29" s="130" t="s">
        <v>237</v>
      </c>
      <c r="B29" s="128">
        <v>155</v>
      </c>
      <c r="C29" s="138">
        <v>120</v>
      </c>
      <c r="D29" s="128">
        <v>104</v>
      </c>
      <c r="E29" s="128" t="s">
        <v>238</v>
      </c>
      <c r="F29" s="49">
        <v>105</v>
      </c>
    </row>
    <row r="30" spans="1:6" s="7" customFormat="1" ht="8.25" customHeight="1">
      <c r="A30" s="74" t="s">
        <v>239</v>
      </c>
      <c r="B30" s="14">
        <v>2513</v>
      </c>
      <c r="C30" s="16">
        <v>2669</v>
      </c>
      <c r="D30" s="14">
        <v>2773</v>
      </c>
      <c r="E30" s="14" t="s">
        <v>240</v>
      </c>
      <c r="F30" s="14">
        <v>2027</v>
      </c>
    </row>
    <row r="31" spans="1:5" s="7" customFormat="1" ht="8.25" customHeight="1">
      <c r="A31" s="130" t="s">
        <v>241</v>
      </c>
      <c r="C31" s="1"/>
      <c r="D31" s="49"/>
      <c r="E31" s="128"/>
    </row>
    <row r="32" spans="1:6" s="11" customFormat="1" ht="8.25" customHeight="1">
      <c r="A32" s="140" t="s">
        <v>242</v>
      </c>
      <c r="B32" s="49">
        <v>732</v>
      </c>
      <c r="C32" s="138">
        <v>818</v>
      </c>
      <c r="D32" s="49">
        <v>758</v>
      </c>
      <c r="E32" s="49" t="s">
        <v>243</v>
      </c>
      <c r="F32" s="11">
        <v>842</v>
      </c>
    </row>
    <row r="33" spans="1:6" s="11" customFormat="1" ht="8.25" customHeight="1">
      <c r="A33" s="140" t="s">
        <v>244</v>
      </c>
      <c r="B33" s="49">
        <v>1716</v>
      </c>
      <c r="C33" s="139">
        <v>1768</v>
      </c>
      <c r="D33" s="49">
        <v>1945</v>
      </c>
      <c r="E33" s="49" t="s">
        <v>245</v>
      </c>
      <c r="F33" s="49">
        <v>1137</v>
      </c>
    </row>
    <row r="34" spans="1:6" s="11" customFormat="1" ht="8.25" customHeight="1">
      <c r="A34" s="140" t="s">
        <v>246</v>
      </c>
      <c r="B34" s="49">
        <v>65</v>
      </c>
      <c r="C34" s="138">
        <v>83</v>
      </c>
      <c r="D34" s="49">
        <v>70</v>
      </c>
      <c r="E34" s="49" t="s">
        <v>247</v>
      </c>
      <c r="F34" s="11">
        <v>48</v>
      </c>
    </row>
    <row r="35" spans="1:6" s="7" customFormat="1" ht="8.25" customHeight="1">
      <c r="A35" s="74" t="s">
        <v>37</v>
      </c>
      <c r="B35" s="14">
        <v>28</v>
      </c>
      <c r="C35" s="1">
        <v>27</v>
      </c>
      <c r="D35" s="14">
        <v>27</v>
      </c>
      <c r="E35" s="14" t="s">
        <v>248</v>
      </c>
      <c r="F35" s="14">
        <v>34</v>
      </c>
    </row>
    <row r="36" spans="1:7" s="67" customFormat="1" ht="8.25" customHeight="1">
      <c r="A36" s="143" t="s">
        <v>38</v>
      </c>
      <c r="B36" s="66">
        <v>91111</v>
      </c>
      <c r="C36" s="142">
        <v>91334</v>
      </c>
      <c r="D36" s="66">
        <v>97756</v>
      </c>
      <c r="E36" s="66" t="s">
        <v>249</v>
      </c>
      <c r="F36" s="66">
        <v>80640</v>
      </c>
      <c r="G36" s="63"/>
    </row>
    <row r="37" spans="1:6" s="7" customFormat="1" ht="8.25" customHeight="1">
      <c r="A37" s="1" t="s">
        <v>39</v>
      </c>
      <c r="B37" s="14">
        <v>49207</v>
      </c>
      <c r="C37" s="16">
        <v>50698</v>
      </c>
      <c r="D37" s="14">
        <v>55850</v>
      </c>
      <c r="E37" s="14" t="s">
        <v>250</v>
      </c>
      <c r="F37" s="14">
        <v>36996</v>
      </c>
    </row>
    <row r="38" spans="1:6" s="7" customFormat="1" ht="8.25" customHeight="1">
      <c r="A38" s="1" t="s">
        <v>40</v>
      </c>
      <c r="B38" s="14">
        <v>7377</v>
      </c>
      <c r="C38" s="16">
        <v>6623</v>
      </c>
      <c r="D38" s="14">
        <v>6970</v>
      </c>
      <c r="E38" s="14" t="s">
        <v>251</v>
      </c>
      <c r="F38" s="14">
        <v>7089</v>
      </c>
    </row>
    <row r="39" spans="1:6" s="7" customFormat="1" ht="8.25" customHeight="1">
      <c r="A39" s="1" t="s">
        <v>41</v>
      </c>
      <c r="B39" s="14">
        <v>2343</v>
      </c>
      <c r="C39" s="16">
        <v>2119</v>
      </c>
      <c r="D39" s="14">
        <v>2140</v>
      </c>
      <c r="E39" s="14" t="s">
        <v>252</v>
      </c>
      <c r="F39" s="14">
        <v>2120</v>
      </c>
    </row>
    <row r="40" spans="1:6" s="7" customFormat="1" ht="8.25" customHeight="1">
      <c r="A40" s="74" t="s">
        <v>253</v>
      </c>
      <c r="B40" s="14">
        <v>25</v>
      </c>
      <c r="C40" s="1">
        <v>27</v>
      </c>
      <c r="D40" s="14">
        <v>24</v>
      </c>
      <c r="E40" s="14" t="s">
        <v>254</v>
      </c>
      <c r="F40" s="14">
        <v>40</v>
      </c>
    </row>
    <row r="41" spans="1:6" s="7" customFormat="1" ht="8.25" customHeight="1">
      <c r="A41" s="74" t="s">
        <v>255</v>
      </c>
      <c r="B41" s="14">
        <v>9551</v>
      </c>
      <c r="C41" s="16">
        <v>9497</v>
      </c>
      <c r="D41" s="14">
        <v>10594</v>
      </c>
      <c r="E41" s="14" t="s">
        <v>256</v>
      </c>
      <c r="F41" s="14">
        <v>9470</v>
      </c>
    </row>
    <row r="42" spans="1:7" s="7" customFormat="1" ht="8.25" customHeight="1">
      <c r="A42" s="1" t="s">
        <v>44</v>
      </c>
      <c r="B42" s="14">
        <v>22608</v>
      </c>
      <c r="C42" s="16">
        <v>22370</v>
      </c>
      <c r="D42" s="14">
        <v>22178</v>
      </c>
      <c r="E42" s="14" t="s">
        <v>257</v>
      </c>
      <c r="F42" s="14">
        <v>24925</v>
      </c>
      <c r="G42" s="45"/>
    </row>
    <row r="43" spans="1:6" s="7" customFormat="1" ht="8.25" customHeight="1">
      <c r="A43" s="130" t="s">
        <v>258</v>
      </c>
      <c r="B43" s="49">
        <v>4813</v>
      </c>
      <c r="C43" s="139">
        <v>4050</v>
      </c>
      <c r="D43" s="49">
        <v>4137</v>
      </c>
      <c r="E43" s="128" t="s">
        <v>259</v>
      </c>
      <c r="F43" s="128">
        <v>3868</v>
      </c>
    </row>
    <row r="44" spans="1:6" s="7" customFormat="1" ht="8.25" customHeight="1">
      <c r="A44" s="130" t="s">
        <v>260</v>
      </c>
      <c r="B44" s="49">
        <v>1625</v>
      </c>
      <c r="C44" s="139">
        <v>1637</v>
      </c>
      <c r="D44" s="49">
        <v>1552</v>
      </c>
      <c r="E44" s="128" t="s">
        <v>261</v>
      </c>
      <c r="F44" s="128">
        <v>1690</v>
      </c>
    </row>
    <row r="45" spans="1:6" s="7" customFormat="1" ht="8.25" customHeight="1">
      <c r="A45" s="130" t="s">
        <v>262</v>
      </c>
      <c r="B45" s="49">
        <v>15094</v>
      </c>
      <c r="C45" s="139">
        <v>15659</v>
      </c>
      <c r="D45" s="49">
        <v>15597</v>
      </c>
      <c r="E45" s="128" t="s">
        <v>263</v>
      </c>
      <c r="F45" s="128">
        <v>18301</v>
      </c>
    </row>
    <row r="46" spans="1:6" s="7" customFormat="1" ht="8.25" customHeight="1">
      <c r="A46" s="130" t="s">
        <v>264</v>
      </c>
      <c r="B46" s="49">
        <v>1076</v>
      </c>
      <c r="C46" s="139">
        <v>1024</v>
      </c>
      <c r="D46" s="49">
        <v>892</v>
      </c>
      <c r="E46" s="128" t="s">
        <v>265</v>
      </c>
      <c r="F46" s="128">
        <v>1066</v>
      </c>
    </row>
    <row r="47" spans="1:7" s="67" customFormat="1" ht="8.25" customHeight="1">
      <c r="A47" s="143" t="s">
        <v>49</v>
      </c>
      <c r="B47" s="66">
        <v>100060</v>
      </c>
      <c r="C47" s="142">
        <v>81695</v>
      </c>
      <c r="D47" s="66">
        <v>110787</v>
      </c>
      <c r="E47" s="66" t="s">
        <v>266</v>
      </c>
      <c r="F47" s="66">
        <v>39130</v>
      </c>
      <c r="G47" s="63"/>
    </row>
    <row r="48" spans="1:5" s="7" customFormat="1" ht="8.25" customHeight="1">
      <c r="A48" s="1" t="s">
        <v>267</v>
      </c>
      <c r="C48" s="1"/>
      <c r="D48" s="128"/>
      <c r="E48" s="126"/>
    </row>
    <row r="49" spans="1:7" s="7" customFormat="1" ht="8.25" customHeight="1">
      <c r="A49" s="1" t="s">
        <v>268</v>
      </c>
      <c r="B49" s="14">
        <v>66827</v>
      </c>
      <c r="C49" s="16">
        <v>51234</v>
      </c>
      <c r="D49" s="14">
        <v>80061</v>
      </c>
      <c r="E49" s="14" t="s">
        <v>269</v>
      </c>
      <c r="F49" s="14">
        <v>5354</v>
      </c>
      <c r="G49" s="45"/>
    </row>
    <row r="50" spans="1:6" s="11" customFormat="1" ht="8.25" customHeight="1">
      <c r="A50" s="140" t="s">
        <v>270</v>
      </c>
      <c r="B50" s="128">
        <v>1115</v>
      </c>
      <c r="C50" s="138">
        <v>972</v>
      </c>
      <c r="D50" s="49">
        <v>1292</v>
      </c>
      <c r="E50" s="49" t="s">
        <v>271</v>
      </c>
      <c r="F50" s="128">
        <v>718</v>
      </c>
    </row>
    <row r="51" spans="1:6" s="7" customFormat="1" ht="8.25" customHeight="1">
      <c r="A51" s="130" t="s">
        <v>272</v>
      </c>
      <c r="B51" s="128">
        <v>137</v>
      </c>
      <c r="C51" s="138">
        <v>101</v>
      </c>
      <c r="D51" s="49">
        <v>75</v>
      </c>
      <c r="E51" s="128" t="s">
        <v>273</v>
      </c>
      <c r="F51" s="128">
        <v>70</v>
      </c>
    </row>
    <row r="52" spans="1:6" s="7" customFormat="1" ht="8.25" customHeight="1">
      <c r="A52" s="130" t="s">
        <v>274</v>
      </c>
      <c r="B52" s="49">
        <v>193</v>
      </c>
      <c r="C52" s="138">
        <v>211</v>
      </c>
      <c r="D52" s="49">
        <v>177</v>
      </c>
      <c r="E52" s="128" t="s">
        <v>275</v>
      </c>
      <c r="F52" s="128">
        <v>173</v>
      </c>
    </row>
    <row r="53" spans="1:6" s="7" customFormat="1" ht="8.25" customHeight="1">
      <c r="A53" s="130" t="s">
        <v>276</v>
      </c>
      <c r="B53" s="128">
        <v>4497</v>
      </c>
      <c r="C53" s="139">
        <v>3939</v>
      </c>
      <c r="D53" s="49">
        <v>4124</v>
      </c>
      <c r="E53" s="128" t="s">
        <v>277</v>
      </c>
      <c r="F53" s="128">
        <v>4314</v>
      </c>
    </row>
    <row r="54" spans="1:6" s="7" customFormat="1" ht="8.25" customHeight="1">
      <c r="A54" s="130" t="s">
        <v>278</v>
      </c>
      <c r="B54" s="49">
        <v>60885</v>
      </c>
      <c r="C54" s="139">
        <v>46011</v>
      </c>
      <c r="D54" s="49">
        <v>74393</v>
      </c>
      <c r="E54" s="128" t="s">
        <v>279</v>
      </c>
      <c r="F54" s="128">
        <v>79</v>
      </c>
    </row>
    <row r="55" spans="1:6" s="7" customFormat="1" ht="8.25" customHeight="1">
      <c r="A55" s="74" t="s">
        <v>56</v>
      </c>
      <c r="B55" s="14">
        <v>21595</v>
      </c>
      <c r="C55" s="16">
        <v>18970</v>
      </c>
      <c r="D55" s="14">
        <v>18680</v>
      </c>
      <c r="E55" s="14" t="s">
        <v>280</v>
      </c>
      <c r="F55" s="14">
        <v>22305</v>
      </c>
    </row>
    <row r="56" spans="1:6" s="7" customFormat="1" ht="8.25" customHeight="1">
      <c r="A56" s="130" t="s">
        <v>281</v>
      </c>
      <c r="B56" s="49">
        <v>20715</v>
      </c>
      <c r="C56" s="139">
        <v>18134</v>
      </c>
      <c r="D56" s="49">
        <v>17849</v>
      </c>
      <c r="E56" s="128" t="s">
        <v>282</v>
      </c>
      <c r="F56" s="128">
        <v>21286</v>
      </c>
    </row>
    <row r="57" spans="1:7" s="7" customFormat="1" ht="8.25" customHeight="1">
      <c r="A57" s="1" t="s">
        <v>58</v>
      </c>
      <c r="B57" s="14">
        <v>11638</v>
      </c>
      <c r="C57" s="16">
        <v>11491</v>
      </c>
      <c r="D57" s="14">
        <v>12046</v>
      </c>
      <c r="E57" s="14" t="s">
        <v>283</v>
      </c>
      <c r="F57" s="14">
        <v>11471</v>
      </c>
      <c r="G57" s="45"/>
    </row>
    <row r="58" spans="1:6" s="7" customFormat="1" ht="8.25" customHeight="1">
      <c r="A58" s="130" t="s">
        <v>284</v>
      </c>
      <c r="B58" s="49">
        <v>1918</v>
      </c>
      <c r="C58" s="139">
        <v>2127</v>
      </c>
      <c r="D58" s="49">
        <v>2182</v>
      </c>
      <c r="E58" s="128" t="s">
        <v>285</v>
      </c>
      <c r="F58" s="128">
        <v>1223</v>
      </c>
    </row>
    <row r="59" spans="1:6" s="11" customFormat="1" ht="8.25" customHeight="1">
      <c r="A59" s="140" t="s">
        <v>286</v>
      </c>
      <c r="B59" s="49">
        <v>1479</v>
      </c>
      <c r="C59" s="139">
        <v>1544</v>
      </c>
      <c r="D59" s="49">
        <v>1653</v>
      </c>
      <c r="E59" s="49" t="s">
        <v>287</v>
      </c>
      <c r="F59" s="128">
        <v>1440</v>
      </c>
    </row>
    <row r="60" spans="1:6" s="7" customFormat="1" ht="8.25" customHeight="1">
      <c r="A60" s="130" t="s">
        <v>288</v>
      </c>
      <c r="B60" s="49">
        <v>8241</v>
      </c>
      <c r="C60" s="139">
        <v>7820</v>
      </c>
      <c r="D60" s="49">
        <v>8211</v>
      </c>
      <c r="E60" s="128" t="s">
        <v>289</v>
      </c>
      <c r="F60" s="128">
        <v>8808</v>
      </c>
    </row>
    <row r="61" spans="1:2" s="7" customFormat="1" ht="8.25" customHeight="1">
      <c r="A61" s="137" t="s">
        <v>290</v>
      </c>
      <c r="B61" s="49"/>
    </row>
    <row r="62" spans="1:7" s="67" customFormat="1" ht="8.25" customHeight="1">
      <c r="A62" s="143" t="s">
        <v>291</v>
      </c>
      <c r="B62" s="66">
        <v>35592</v>
      </c>
      <c r="C62" s="142">
        <v>35899</v>
      </c>
      <c r="D62" s="66">
        <v>32688</v>
      </c>
      <c r="E62" s="66" t="s">
        <v>292</v>
      </c>
      <c r="F62" s="66">
        <v>26531</v>
      </c>
      <c r="G62" s="63"/>
    </row>
    <row r="63" spans="1:6" s="7" customFormat="1" ht="8.25" customHeight="1">
      <c r="A63" s="74" t="s">
        <v>64</v>
      </c>
      <c r="B63" s="14">
        <v>14</v>
      </c>
      <c r="C63" s="1">
        <v>11</v>
      </c>
      <c r="D63" s="14">
        <v>21</v>
      </c>
      <c r="E63" s="14" t="s">
        <v>293</v>
      </c>
      <c r="F63" s="7">
        <v>22</v>
      </c>
    </row>
    <row r="64" spans="1:6" s="7" customFormat="1" ht="8.25" customHeight="1">
      <c r="A64" s="1" t="s">
        <v>65</v>
      </c>
      <c r="B64" s="14">
        <v>26032</v>
      </c>
      <c r="C64" s="16">
        <v>26185</v>
      </c>
      <c r="D64" s="14">
        <v>23540</v>
      </c>
      <c r="E64" s="14" t="s">
        <v>294</v>
      </c>
      <c r="F64" s="14">
        <v>14835</v>
      </c>
    </row>
    <row r="65" spans="1:6" s="11" customFormat="1" ht="8.25" customHeight="1">
      <c r="A65" s="140" t="s">
        <v>295</v>
      </c>
      <c r="B65" s="128">
        <v>6720</v>
      </c>
      <c r="C65" s="139">
        <v>6633</v>
      </c>
      <c r="D65" s="49">
        <v>6866</v>
      </c>
      <c r="E65" s="49" t="s">
        <v>296</v>
      </c>
      <c r="F65" s="49">
        <v>8805</v>
      </c>
    </row>
    <row r="66" spans="1:6" s="11" customFormat="1" ht="8.25" customHeight="1">
      <c r="A66" s="140" t="s">
        <v>297</v>
      </c>
      <c r="B66" s="49">
        <v>1423</v>
      </c>
      <c r="C66" s="139">
        <v>1055</v>
      </c>
      <c r="D66" s="49">
        <v>1086</v>
      </c>
      <c r="E66" s="49" t="s">
        <v>298</v>
      </c>
      <c r="F66" s="49">
        <v>760</v>
      </c>
    </row>
    <row r="67" spans="1:6" s="11" customFormat="1" ht="8.25" customHeight="1">
      <c r="A67" s="140" t="s">
        <v>299</v>
      </c>
      <c r="B67" s="49">
        <v>8058</v>
      </c>
      <c r="C67" s="139">
        <v>9747</v>
      </c>
      <c r="D67" s="49">
        <v>9518</v>
      </c>
      <c r="E67" s="49" t="s">
        <v>300</v>
      </c>
      <c r="F67" s="49">
        <v>5270</v>
      </c>
    </row>
    <row r="68" spans="1:6" s="7" customFormat="1" ht="8.25" customHeight="1">
      <c r="A68" s="1" t="s">
        <v>68</v>
      </c>
      <c r="B68" s="14">
        <v>8412</v>
      </c>
      <c r="C68" s="16">
        <v>8671</v>
      </c>
      <c r="D68" s="16">
        <v>7994</v>
      </c>
      <c r="E68" s="14" t="s">
        <v>301</v>
      </c>
      <c r="F68" s="14">
        <v>10461</v>
      </c>
    </row>
    <row r="69" spans="1:6" s="11" customFormat="1" ht="8.25" customHeight="1">
      <c r="A69" s="1" t="s">
        <v>69</v>
      </c>
      <c r="B69" s="14">
        <v>31</v>
      </c>
      <c r="C69" s="1">
        <v>45</v>
      </c>
      <c r="D69" s="16">
        <v>34</v>
      </c>
      <c r="E69" s="14" t="s">
        <v>302</v>
      </c>
      <c r="F69" s="7">
        <v>39</v>
      </c>
    </row>
    <row r="70" spans="1:6" s="11" customFormat="1" ht="8.25" customHeight="1">
      <c r="A70" s="1" t="s">
        <v>70</v>
      </c>
      <c r="B70" s="14">
        <v>1103</v>
      </c>
      <c r="C70" s="1">
        <v>987</v>
      </c>
      <c r="D70" s="16">
        <v>1099</v>
      </c>
      <c r="E70" s="14" t="s">
        <v>303</v>
      </c>
      <c r="F70" s="14">
        <v>1174</v>
      </c>
    </row>
    <row r="71" spans="1:6" s="7" customFormat="1" ht="8.25" customHeight="1">
      <c r="A71" s="130" t="s">
        <v>304</v>
      </c>
      <c r="B71" s="49">
        <v>821</v>
      </c>
      <c r="C71" s="138">
        <v>690</v>
      </c>
      <c r="D71" s="139">
        <v>636</v>
      </c>
      <c r="E71" s="128" t="s">
        <v>305</v>
      </c>
      <c r="F71" s="128">
        <v>576</v>
      </c>
    </row>
    <row r="72" spans="1:6" s="11" customFormat="1" ht="8.25" customHeight="1">
      <c r="A72" s="140" t="s">
        <v>306</v>
      </c>
      <c r="B72" s="49">
        <v>272</v>
      </c>
      <c r="C72" s="138">
        <v>280</v>
      </c>
      <c r="D72" s="139">
        <v>452</v>
      </c>
      <c r="E72" s="49" t="s">
        <v>307</v>
      </c>
      <c r="F72" s="128">
        <v>573</v>
      </c>
    </row>
    <row r="73" spans="1:6" s="67" customFormat="1" ht="8.25" customHeight="1">
      <c r="A73" s="143" t="s">
        <v>73</v>
      </c>
      <c r="B73" s="66">
        <v>44465</v>
      </c>
      <c r="C73" s="142">
        <v>39582</v>
      </c>
      <c r="D73" s="142">
        <v>36765</v>
      </c>
      <c r="E73" s="66" t="s">
        <v>308</v>
      </c>
      <c r="F73" s="66">
        <v>33033</v>
      </c>
    </row>
    <row r="74" spans="1:7" s="67" customFormat="1" ht="8.25" customHeight="1">
      <c r="A74" s="143" t="s">
        <v>74</v>
      </c>
      <c r="B74" s="66">
        <v>302666</v>
      </c>
      <c r="C74" s="142">
        <v>278660</v>
      </c>
      <c r="D74" s="142">
        <v>308300</v>
      </c>
      <c r="E74" s="66" t="s">
        <v>309</v>
      </c>
      <c r="F74" s="66">
        <v>221190</v>
      </c>
      <c r="G74" s="63"/>
    </row>
    <row r="75" spans="1:6" ht="9">
      <c r="A75" s="71"/>
      <c r="B75" s="71"/>
      <c r="C75" s="71"/>
      <c r="D75" s="71"/>
      <c r="E75" s="71"/>
      <c r="F75" s="71"/>
    </row>
  </sheetData>
  <printOptions horizontalCentered="1"/>
  <pageMargins left="1.141732283464567" right="1.141732283464567" top="1.1811023622047245" bottom="1.8110236220472442" header="0" footer="1.2598425196850394"/>
  <pageSetup horizontalDpi="1200" verticalDpi="1200" orientation="portrait" paperSize="9" scale="90" r:id="rId2"/>
  <headerFooter alignWithMargins="0">
    <oddFooter>&amp;C&amp;P+44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Turetta</dc:creator>
  <cp:keywords/>
  <dc:description/>
  <cp:lastModifiedBy>Istat</cp:lastModifiedBy>
  <cp:lastPrinted>2004-06-15T11:49:30Z</cp:lastPrinted>
  <dcterms:created xsi:type="dcterms:W3CDTF">1998-10-07T15:46:46Z</dcterms:created>
  <dcterms:modified xsi:type="dcterms:W3CDTF">2005-01-18T08:03:41Z</dcterms:modified>
  <cp:category/>
  <cp:version/>
  <cp:contentType/>
  <cp:contentStatus/>
</cp:coreProperties>
</file>