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195" activeTab="0"/>
  </bookViews>
  <sheets>
    <sheet name="TAVOLA18" sheetId="1" r:id="rId1"/>
  </sheets>
  <definedNames/>
  <calcPr fullCalcOnLoad="1"/>
</workbook>
</file>

<file path=xl/sharedStrings.xml><?xml version="1.0" encoding="utf-8"?>
<sst xmlns="http://schemas.openxmlformats.org/spreadsheetml/2006/main" count="127" uniqueCount="45">
  <si>
    <t>ITALIANI</t>
  </si>
  <si>
    <t>REGIONI</t>
  </si>
  <si>
    <t>DI DESTINAZIONE</t>
  </si>
  <si>
    <t>Totale</t>
  </si>
  <si>
    <t>Montagna</t>
  </si>
  <si>
    <t>Collina</t>
  </si>
  <si>
    <t>Pianura</t>
  </si>
  <si>
    <t xml:space="preserve">Comuni </t>
  </si>
  <si>
    <t>Comuni</t>
  </si>
  <si>
    <t>non litoranei</t>
  </si>
  <si>
    <t>litoranei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</si>
  <si>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</si>
  <si>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</si>
  <si>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</si>
  <si>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</si>
  <si>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</si>
  <si>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</si>
  <si>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</si>
  <si>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</si>
  <si>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</si>
  <si>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</si>
  <si>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</si>
  <si>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</si>
  <si>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</si>
  <si>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</si>
  <si>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</si>
  <si>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</si>
  <si>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</si>
  <si>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</si>
  <si>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</si>
  <si>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</si>
  <si>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</si>
  <si>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</si>
  <si>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STRANIERI</t>
  </si>
  <si>
    <t>ITALIANI E STRANIERI</t>
  </si>
  <si>
    <t>Tavola 18 - Iscritti per trasferimento di residenza dall'estero, per cittadinanza (italiana/straniera), zona altimetrica e classe di litoraneità del comune di destinazione e regione - Anno 2000</t>
  </si>
  <si>
    <t>Comuni di destinazione</t>
  </si>
  <si>
    <t>Zona altimetrica</t>
  </si>
  <si>
    <t>Classe di litoraneità</t>
  </si>
  <si>
    <t>Nord-ovest</t>
  </si>
  <si>
    <t>Nord-est</t>
  </si>
  <si>
    <t>Centro</t>
  </si>
  <si>
    <t>Sud</t>
  </si>
  <si>
    <t>Isole</t>
  </si>
  <si>
    <t>Italia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</si>
</sst>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1" fontId="2" fillId="0" borderId="0" xfId="16" applyFont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73">
      <selection activeCell="A108" sqref="A108:A113"/>
    </sheetView>
  </sheetViews>
  <sheetFormatPr defaultColWidth="9.140625" defaultRowHeight="12.75"/>
  <cols>
    <col min="1" max="1" width="17.8515625" style="1" customWidth="1"/>
    <col min="2" max="16384" width="8.8515625" style="1" customWidth="1"/>
  </cols>
  <sheetData>
    <row r="1" s="3" customFormat="1" ht="9">
      <c r="A1" s="3" t="s">
        <v>35</v>
      </c>
    </row>
    <row r="4" spans="2:6" ht="9">
      <c r="B4" s="4"/>
      <c r="C4" s="4"/>
      <c r="D4" s="4"/>
      <c r="E4" s="4"/>
      <c r="F4" s="4"/>
    </row>
    <row r="5" spans="2:7" ht="9">
      <c r="B5" s="5" t="s">
        <v>0</v>
      </c>
      <c r="C5" s="5"/>
      <c r="D5" s="5"/>
      <c r="E5" s="5"/>
      <c r="F5" s="5"/>
      <c r="G5" s="5"/>
    </row>
    <row r="6" spans="3:7" ht="9">
      <c r="C6" s="6"/>
      <c r="D6" s="6"/>
      <c r="E6" s="6"/>
      <c r="F6" s="6"/>
      <c r="G6" s="6"/>
    </row>
    <row r="7" spans="1:7" ht="9">
      <c r="A7" s="1" t="s">
        <v>1</v>
      </c>
      <c r="B7" s="7" t="s">
        <v>36</v>
      </c>
      <c r="C7" s="7"/>
      <c r="D7" s="7"/>
      <c r="E7" s="7"/>
      <c r="F7" s="7"/>
      <c r="G7" s="7"/>
    </row>
    <row r="8" spans="1:7" ht="9">
      <c r="A8" s="1" t="s">
        <v>2</v>
      </c>
      <c r="B8" s="7" t="s">
        <v>37</v>
      </c>
      <c r="C8" s="7"/>
      <c r="D8" s="7"/>
      <c r="E8" s="7" t="s">
        <v>38</v>
      </c>
      <c r="F8" s="7"/>
      <c r="G8" s="8" t="s">
        <v>3</v>
      </c>
    </row>
    <row r="9" spans="2:6" ht="9"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</row>
    <row r="10" spans="2:7" ht="9">
      <c r="B10" s="8"/>
      <c r="C10" s="8"/>
      <c r="D10" s="8"/>
      <c r="E10" s="8" t="s">
        <v>9</v>
      </c>
      <c r="F10" s="8" t="s">
        <v>10</v>
      </c>
      <c r="G10" s="8"/>
    </row>
    <row r="12" spans="1:10" ht="9">
      <c r="A12" s="1" t="s">
        <v>11</v>
      </c>
      <c r="B12" s="2">
        <v>266</v>
      </c>
      <c r="C12" s="2">
        <v>620</v>
      </c>
      <c r="D12" s="2">
        <v>1298</v>
      </c>
      <c r="E12" s="2">
        <v>2184</v>
      </c>
      <c r="F12" s="2">
        <v>0</v>
      </c>
      <c r="G12" s="2">
        <f>SUM(E12:F12)</f>
        <v>2184</v>
      </c>
      <c r="H12" s="12"/>
      <c r="I12" s="12"/>
      <c r="J12" s="12"/>
    </row>
    <row r="13" spans="1:10" ht="9">
      <c r="A13" s="1" t="s">
        <v>12</v>
      </c>
      <c r="B13" s="2">
        <v>64</v>
      </c>
      <c r="C13" s="2">
        <v>0</v>
      </c>
      <c r="D13" s="2">
        <v>0</v>
      </c>
      <c r="E13" s="2">
        <v>64</v>
      </c>
      <c r="F13" s="2">
        <v>0</v>
      </c>
      <c r="G13" s="2">
        <f aca="true" t="shared" si="0" ref="G13:G26">SUM(E13:F13)</f>
        <v>64</v>
      </c>
      <c r="H13" s="12"/>
      <c r="I13" s="12"/>
      <c r="J13" s="12"/>
    </row>
    <row r="14" spans="1:10" ht="9">
      <c r="A14" s="1" t="s">
        <v>13</v>
      </c>
      <c r="B14" s="2">
        <v>595</v>
      </c>
      <c r="C14" s="2">
        <v>949</v>
      </c>
      <c r="D14" s="2">
        <v>3093</v>
      </c>
      <c r="E14" s="2">
        <v>4637</v>
      </c>
      <c r="F14" s="2">
        <v>0</v>
      </c>
      <c r="G14" s="2">
        <f t="shared" si="0"/>
        <v>4637</v>
      </c>
      <c r="H14" s="12"/>
      <c r="I14" s="12"/>
      <c r="J14" s="12"/>
    </row>
    <row r="15" spans="1:10" ht="9">
      <c r="A15" s="1" t="s">
        <v>14</v>
      </c>
      <c r="B15" s="2">
        <v>619</v>
      </c>
      <c r="C15" s="2">
        <v>0</v>
      </c>
      <c r="D15" s="2">
        <v>0</v>
      </c>
      <c r="E15" s="2">
        <v>619</v>
      </c>
      <c r="F15" s="2">
        <v>0</v>
      </c>
      <c r="G15" s="2">
        <f t="shared" si="0"/>
        <v>619</v>
      </c>
      <c r="H15" s="12"/>
      <c r="I15" s="12"/>
      <c r="J15" s="12"/>
    </row>
    <row r="16" spans="1:10" ht="9">
      <c r="A16" s="9" t="s">
        <v>15</v>
      </c>
      <c r="B16" s="2">
        <v>307</v>
      </c>
      <c r="C16" s="2">
        <v>0</v>
      </c>
      <c r="D16" s="2">
        <v>0</v>
      </c>
      <c r="E16" s="2">
        <v>307</v>
      </c>
      <c r="F16" s="2">
        <v>0</v>
      </c>
      <c r="G16" s="2">
        <f t="shared" si="0"/>
        <v>307</v>
      </c>
      <c r="H16" s="12"/>
      <c r="I16" s="12"/>
      <c r="J16" s="12"/>
    </row>
    <row r="17" spans="1:10" ht="9">
      <c r="A17" s="9" t="s">
        <v>16</v>
      </c>
      <c r="B17" s="2">
        <v>312</v>
      </c>
      <c r="C17" s="2">
        <v>0</v>
      </c>
      <c r="D17" s="2">
        <v>0</v>
      </c>
      <c r="E17" s="2">
        <v>312</v>
      </c>
      <c r="F17" s="2">
        <v>0</v>
      </c>
      <c r="G17" s="2">
        <f t="shared" si="0"/>
        <v>312</v>
      </c>
      <c r="H17" s="12"/>
      <c r="I17" s="12"/>
      <c r="J17" s="12"/>
    </row>
    <row r="18" spans="1:10" ht="9">
      <c r="A18" s="1" t="s">
        <v>17</v>
      </c>
      <c r="B18" s="2">
        <v>320</v>
      </c>
      <c r="C18" s="2">
        <v>492</v>
      </c>
      <c r="D18" s="2">
        <v>1737</v>
      </c>
      <c r="E18" s="2">
        <v>2343</v>
      </c>
      <c r="F18" s="2">
        <v>206</v>
      </c>
      <c r="G18" s="2">
        <f t="shared" si="0"/>
        <v>2549</v>
      </c>
      <c r="H18" s="12"/>
      <c r="I18" s="12"/>
      <c r="J18" s="12"/>
    </row>
    <row r="19" spans="1:10" ht="9">
      <c r="A19" s="1" t="s">
        <v>18</v>
      </c>
      <c r="B19" s="2">
        <v>125</v>
      </c>
      <c r="C19" s="2">
        <v>543</v>
      </c>
      <c r="D19" s="2">
        <v>636</v>
      </c>
      <c r="E19" s="2">
        <v>1001</v>
      </c>
      <c r="F19" s="2">
        <v>303</v>
      </c>
      <c r="G19" s="2">
        <f t="shared" si="0"/>
        <v>1304</v>
      </c>
      <c r="H19" s="12"/>
      <c r="I19" s="12"/>
      <c r="J19" s="12"/>
    </row>
    <row r="20" spans="1:10" ht="9">
      <c r="A20" s="1" t="s">
        <v>19</v>
      </c>
      <c r="B20" s="2">
        <v>500</v>
      </c>
      <c r="C20" s="2">
        <v>517</v>
      </c>
      <c r="D20" s="2">
        <v>0</v>
      </c>
      <c r="E20" s="2">
        <v>177</v>
      </c>
      <c r="F20" s="2">
        <v>840</v>
      </c>
      <c r="G20" s="2">
        <f t="shared" si="0"/>
        <v>1017</v>
      </c>
      <c r="H20" s="12"/>
      <c r="I20" s="12"/>
      <c r="J20" s="12"/>
    </row>
    <row r="21" spans="1:10" ht="9">
      <c r="A21" s="1" t="s">
        <v>20</v>
      </c>
      <c r="B21" s="2">
        <v>130</v>
      </c>
      <c r="C21" s="2">
        <v>622</v>
      </c>
      <c r="D21" s="2">
        <v>1157</v>
      </c>
      <c r="E21" s="2">
        <v>1652</v>
      </c>
      <c r="F21" s="2">
        <v>257</v>
      </c>
      <c r="G21" s="2">
        <f t="shared" si="0"/>
        <v>1909</v>
      </c>
      <c r="H21" s="12"/>
      <c r="I21" s="12"/>
      <c r="J21" s="12"/>
    </row>
    <row r="22" spans="1:10" ht="9">
      <c r="A22" s="1" t="s">
        <v>21</v>
      </c>
      <c r="B22" s="2">
        <v>203</v>
      </c>
      <c r="C22" s="2">
        <v>884</v>
      </c>
      <c r="D22" s="2">
        <v>253</v>
      </c>
      <c r="E22" s="2">
        <v>994</v>
      </c>
      <c r="F22" s="2">
        <v>346</v>
      </c>
      <c r="G22" s="2">
        <f t="shared" si="0"/>
        <v>1340</v>
      </c>
      <c r="H22" s="12"/>
      <c r="I22" s="12"/>
      <c r="J22" s="12"/>
    </row>
    <row r="23" spans="1:10" ht="9">
      <c r="A23" s="1" t="s">
        <v>22</v>
      </c>
      <c r="B23" s="2">
        <v>53</v>
      </c>
      <c r="C23" s="2">
        <v>281</v>
      </c>
      <c r="D23" s="2">
        <v>0</v>
      </c>
      <c r="E23" s="2">
        <v>334</v>
      </c>
      <c r="F23" s="2">
        <v>0</v>
      </c>
      <c r="G23" s="2">
        <f t="shared" si="0"/>
        <v>334</v>
      </c>
      <c r="H23" s="12"/>
      <c r="I23" s="12"/>
      <c r="J23" s="12"/>
    </row>
    <row r="24" spans="1:10" ht="9">
      <c r="A24" s="1" t="s">
        <v>23</v>
      </c>
      <c r="B24" s="2">
        <v>91</v>
      </c>
      <c r="C24" s="2">
        <v>709</v>
      </c>
      <c r="D24" s="2">
        <v>0</v>
      </c>
      <c r="E24" s="2">
        <v>472</v>
      </c>
      <c r="F24" s="2">
        <v>328</v>
      </c>
      <c r="G24" s="2">
        <f t="shared" si="0"/>
        <v>800</v>
      </c>
      <c r="H24" s="12"/>
      <c r="I24" s="12"/>
      <c r="J24" s="12"/>
    </row>
    <row r="25" spans="1:10" ht="9">
      <c r="A25" s="1" t="s">
        <v>24</v>
      </c>
      <c r="B25" s="2">
        <v>155</v>
      </c>
      <c r="C25" s="2">
        <v>793</v>
      </c>
      <c r="D25" s="2">
        <v>2432</v>
      </c>
      <c r="E25" s="2">
        <v>853</v>
      </c>
      <c r="F25" s="2">
        <v>2527</v>
      </c>
      <c r="G25" s="2">
        <f t="shared" si="0"/>
        <v>3380</v>
      </c>
      <c r="H25" s="12"/>
      <c r="I25" s="12"/>
      <c r="J25" s="12"/>
    </row>
    <row r="26" spans="1:10" ht="9">
      <c r="A26" s="1" t="s">
        <v>25</v>
      </c>
      <c r="B26" s="2">
        <v>262</v>
      </c>
      <c r="C26" s="2">
        <v>717</v>
      </c>
      <c r="D26" s="2">
        <v>0</v>
      </c>
      <c r="E26" s="2">
        <v>668</v>
      </c>
      <c r="F26" s="2">
        <v>311</v>
      </c>
      <c r="G26" s="2">
        <f t="shared" si="0"/>
        <v>979</v>
      </c>
      <c r="H26" s="12"/>
      <c r="I26" s="12"/>
      <c r="J26" s="12"/>
    </row>
    <row r="27" spans="1:10" ht="9">
      <c r="A27" s="1" t="s">
        <v>26</v>
      </c>
      <c r="B27" s="2">
        <v>116</v>
      </c>
      <c r="C27" s="2">
        <v>158</v>
      </c>
      <c r="D27" s="2">
        <v>0</v>
      </c>
      <c r="E27" s="2">
        <v>223</v>
      </c>
      <c r="F27" s="2">
        <v>51</v>
      </c>
      <c r="G27" s="2">
        <f>SUM(B27:D27)</f>
        <v>274</v>
      </c>
      <c r="H27" s="12"/>
      <c r="I27" s="12"/>
      <c r="J27" s="12"/>
    </row>
    <row r="28" spans="1:10" ht="9">
      <c r="A28" s="1" t="s">
        <v>27</v>
      </c>
      <c r="B28" s="2">
        <v>416</v>
      </c>
      <c r="C28" s="2">
        <v>1419</v>
      </c>
      <c r="D28" s="2">
        <v>677</v>
      </c>
      <c r="E28" s="2">
        <v>1883</v>
      </c>
      <c r="F28" s="2">
        <v>629</v>
      </c>
      <c r="G28" s="2">
        <f aca="true" t="shared" si="1" ref="G28:G33">SUM(B28:D28)</f>
        <v>2512</v>
      </c>
      <c r="H28" s="12"/>
      <c r="I28" s="12"/>
      <c r="J28" s="12"/>
    </row>
    <row r="29" spans="1:10" ht="9">
      <c r="A29" s="1" t="s">
        <v>28</v>
      </c>
      <c r="B29" s="2">
        <v>12</v>
      </c>
      <c r="C29" s="2">
        <v>562</v>
      </c>
      <c r="D29" s="2">
        <v>2283</v>
      </c>
      <c r="E29" s="2">
        <v>1779</v>
      </c>
      <c r="F29" s="2">
        <v>1078</v>
      </c>
      <c r="G29" s="2">
        <f t="shared" si="1"/>
        <v>2857</v>
      </c>
      <c r="H29" s="12"/>
      <c r="I29" s="12"/>
      <c r="J29" s="12"/>
    </row>
    <row r="30" spans="1:10" ht="9">
      <c r="A30" s="1" t="s">
        <v>29</v>
      </c>
      <c r="B30" s="2">
        <v>218</v>
      </c>
      <c r="C30" s="2">
        <v>220</v>
      </c>
      <c r="D30" s="2">
        <v>55</v>
      </c>
      <c r="E30" s="2">
        <v>453</v>
      </c>
      <c r="F30" s="2">
        <v>40</v>
      </c>
      <c r="G30" s="2">
        <f t="shared" si="1"/>
        <v>493</v>
      </c>
      <c r="H30" s="12"/>
      <c r="I30" s="12"/>
      <c r="J30" s="12"/>
    </row>
    <row r="31" spans="1:10" ht="9">
      <c r="A31" s="1" t="s">
        <v>30</v>
      </c>
      <c r="B31" s="2">
        <v>467</v>
      </c>
      <c r="C31" s="2">
        <v>1249</v>
      </c>
      <c r="D31" s="2">
        <v>256</v>
      </c>
      <c r="E31" s="2">
        <v>853</v>
      </c>
      <c r="F31" s="2">
        <v>1119</v>
      </c>
      <c r="G31" s="2">
        <f t="shared" si="1"/>
        <v>1972</v>
      </c>
      <c r="H31" s="12"/>
      <c r="I31" s="12"/>
      <c r="J31" s="12"/>
    </row>
    <row r="32" spans="1:10" ht="9">
      <c r="A32" s="1" t="s">
        <v>31</v>
      </c>
      <c r="B32" s="2">
        <v>484</v>
      </c>
      <c r="C32" s="2">
        <v>2808</v>
      </c>
      <c r="D32" s="2">
        <v>1026</v>
      </c>
      <c r="E32" s="2">
        <v>2120</v>
      </c>
      <c r="F32" s="2">
        <v>2198</v>
      </c>
      <c r="G32" s="2">
        <f t="shared" si="1"/>
        <v>4318</v>
      </c>
      <c r="H32" s="12"/>
      <c r="I32" s="12"/>
      <c r="J32" s="12"/>
    </row>
    <row r="33" spans="1:10" ht="9">
      <c r="A33" s="1" t="s">
        <v>32</v>
      </c>
      <c r="B33" s="2">
        <v>36</v>
      </c>
      <c r="C33" s="2">
        <v>466</v>
      </c>
      <c r="D33" s="2">
        <v>367</v>
      </c>
      <c r="E33" s="2">
        <v>420</v>
      </c>
      <c r="F33" s="2">
        <v>449</v>
      </c>
      <c r="G33" s="2">
        <f t="shared" si="1"/>
        <v>869</v>
      </c>
      <c r="H33" s="12"/>
      <c r="I33" s="12"/>
      <c r="J33" s="12"/>
    </row>
    <row r="34" spans="1:10" ht="9">
      <c r="A34" s="3" t="s">
        <v>39</v>
      </c>
      <c r="B34" s="11">
        <f aca="true" t="shared" si="2" ref="B34:G34">SUM(B12:B14)+B20</f>
        <v>1425</v>
      </c>
      <c r="C34" s="11">
        <f t="shared" si="2"/>
        <v>2086</v>
      </c>
      <c r="D34" s="11">
        <f t="shared" si="2"/>
        <v>4391</v>
      </c>
      <c r="E34" s="11">
        <f t="shared" si="2"/>
        <v>7062</v>
      </c>
      <c r="F34" s="11">
        <f t="shared" si="2"/>
        <v>840</v>
      </c>
      <c r="G34" s="11">
        <f t="shared" si="2"/>
        <v>7902</v>
      </c>
      <c r="H34" s="12"/>
      <c r="I34" s="12"/>
      <c r="J34" s="12"/>
    </row>
    <row r="35" spans="1:10" ht="9">
      <c r="A35" s="3" t="s">
        <v>40</v>
      </c>
      <c r="B35" s="10">
        <f aca="true" t="shared" si="3" ref="B35:G35">SUM(B16:B19)+B21</f>
        <v>1194</v>
      </c>
      <c r="C35" s="10">
        <f t="shared" si="3"/>
        <v>1657</v>
      </c>
      <c r="D35" s="10">
        <f t="shared" si="3"/>
        <v>3530</v>
      </c>
      <c r="E35" s="10">
        <f t="shared" si="3"/>
        <v>5615</v>
      </c>
      <c r="F35" s="10">
        <f t="shared" si="3"/>
        <v>766</v>
      </c>
      <c r="G35" s="10">
        <f t="shared" si="3"/>
        <v>6381</v>
      </c>
      <c r="H35" s="12"/>
      <c r="I35" s="12"/>
      <c r="J35" s="12"/>
    </row>
    <row r="36" spans="1:10" ht="9">
      <c r="A36" s="3" t="s">
        <v>41</v>
      </c>
      <c r="B36" s="10">
        <f aca="true" t="shared" si="4" ref="B36:G36">SUM(B22:B25)</f>
        <v>502</v>
      </c>
      <c r="C36" s="10">
        <f t="shared" si="4"/>
        <v>2667</v>
      </c>
      <c r="D36" s="10">
        <f t="shared" si="4"/>
        <v>2685</v>
      </c>
      <c r="E36" s="10">
        <f t="shared" si="4"/>
        <v>2653</v>
      </c>
      <c r="F36" s="10">
        <f t="shared" si="4"/>
        <v>3201</v>
      </c>
      <c r="G36" s="10">
        <f t="shared" si="4"/>
        <v>5854</v>
      </c>
      <c r="H36" s="12"/>
      <c r="I36" s="12"/>
      <c r="J36" s="12"/>
    </row>
    <row r="37" spans="1:10" ht="9">
      <c r="A37" s="3" t="s">
        <v>42</v>
      </c>
      <c r="B37" s="10">
        <f aca="true" t="shared" si="5" ref="B37:G37">SUM(B26:B31)</f>
        <v>1491</v>
      </c>
      <c r="C37" s="10">
        <f t="shared" si="5"/>
        <v>4325</v>
      </c>
      <c r="D37" s="10">
        <f t="shared" si="5"/>
        <v>3271</v>
      </c>
      <c r="E37" s="10">
        <f t="shared" si="5"/>
        <v>5859</v>
      </c>
      <c r="F37" s="10">
        <f t="shared" si="5"/>
        <v>3228</v>
      </c>
      <c r="G37" s="10">
        <f t="shared" si="5"/>
        <v>9087</v>
      </c>
      <c r="H37" s="12"/>
      <c r="I37" s="12"/>
      <c r="J37" s="12"/>
    </row>
    <row r="38" spans="1:10" ht="9">
      <c r="A38" s="3" t="s">
        <v>43</v>
      </c>
      <c r="B38" s="10">
        <f aca="true" t="shared" si="6" ref="B38:G38">SUM(B32:B33)</f>
        <v>520</v>
      </c>
      <c r="C38" s="10">
        <f t="shared" si="6"/>
        <v>3274</v>
      </c>
      <c r="D38" s="10">
        <f t="shared" si="6"/>
        <v>1393</v>
      </c>
      <c r="E38" s="10">
        <f t="shared" si="6"/>
        <v>2540</v>
      </c>
      <c r="F38" s="10">
        <f t="shared" si="6"/>
        <v>2647</v>
      </c>
      <c r="G38" s="10">
        <f t="shared" si="6"/>
        <v>5187</v>
      </c>
      <c r="H38" s="12"/>
      <c r="I38" s="12"/>
      <c r="J38" s="12"/>
    </row>
    <row r="39" spans="1:10" ht="9">
      <c r="A39" s="3" t="s">
        <v>44</v>
      </c>
      <c r="B39" s="10">
        <f aca="true" t="shared" si="7" ref="B39:G39">SUM(B34:B38)</f>
        <v>5132</v>
      </c>
      <c r="C39" s="10">
        <f t="shared" si="7"/>
        <v>14009</v>
      </c>
      <c r="D39" s="10">
        <f t="shared" si="7"/>
        <v>15270</v>
      </c>
      <c r="E39" s="10">
        <f t="shared" si="7"/>
        <v>23729</v>
      </c>
      <c r="F39" s="10">
        <f t="shared" si="7"/>
        <v>10682</v>
      </c>
      <c r="G39" s="10">
        <f t="shared" si="7"/>
        <v>34411</v>
      </c>
      <c r="H39" s="12"/>
      <c r="I39" s="12"/>
      <c r="J39" s="12"/>
    </row>
    <row r="40" spans="1:8" ht="9">
      <c r="A40" s="3"/>
      <c r="B40" s="10"/>
      <c r="C40" s="10"/>
      <c r="D40" s="10"/>
      <c r="E40" s="10"/>
      <c r="F40" s="10"/>
      <c r="G40" s="10"/>
      <c r="H40" s="12"/>
    </row>
    <row r="41" spans="1:8" ht="9">
      <c r="A41" s="3"/>
      <c r="B41" s="5" t="s">
        <v>33</v>
      </c>
      <c r="C41" s="5"/>
      <c r="D41" s="5"/>
      <c r="E41" s="5"/>
      <c r="F41" s="5"/>
      <c r="G41" s="5"/>
      <c r="H41" s="12"/>
    </row>
    <row r="42" spans="2:8" ht="9">
      <c r="B42" s="5"/>
      <c r="C42" s="5"/>
      <c r="D42" s="5"/>
      <c r="E42" s="5"/>
      <c r="F42" s="5"/>
      <c r="G42" s="5"/>
      <c r="H42" s="12"/>
    </row>
    <row r="43" ht="9">
      <c r="H43" s="12"/>
    </row>
    <row r="44" spans="1:8" ht="9">
      <c r="A44" s="1" t="s">
        <v>1</v>
      </c>
      <c r="B44" s="7" t="s">
        <v>36</v>
      </c>
      <c r="C44" s="7"/>
      <c r="D44" s="7"/>
      <c r="E44" s="7"/>
      <c r="F44" s="7"/>
      <c r="G44" s="7"/>
      <c r="H44" s="12"/>
    </row>
    <row r="45" spans="1:8" ht="9">
      <c r="A45" s="1" t="s">
        <v>2</v>
      </c>
      <c r="B45" s="7" t="s">
        <v>37</v>
      </c>
      <c r="C45" s="7"/>
      <c r="D45" s="7"/>
      <c r="E45" s="7" t="s">
        <v>38</v>
      </c>
      <c r="F45" s="7"/>
      <c r="G45" s="8" t="s">
        <v>3</v>
      </c>
      <c r="H45" s="12"/>
    </row>
    <row r="46" spans="2:8" ht="9">
      <c r="B46" s="8" t="s">
        <v>4</v>
      </c>
      <c r="C46" s="8" t="s">
        <v>5</v>
      </c>
      <c r="D46" s="8" t="s">
        <v>6</v>
      </c>
      <c r="E46" s="8" t="s">
        <v>7</v>
      </c>
      <c r="F46" s="8" t="s">
        <v>8</v>
      </c>
      <c r="H46" s="12"/>
    </row>
    <row r="47" spans="2:8" ht="9">
      <c r="B47" s="8"/>
      <c r="C47" s="8"/>
      <c r="D47" s="8"/>
      <c r="E47" s="8" t="s">
        <v>9</v>
      </c>
      <c r="F47" s="8" t="s">
        <v>10</v>
      </c>
      <c r="G47" s="8"/>
      <c r="H47" s="12"/>
    </row>
    <row r="48" ht="9">
      <c r="H48" s="12"/>
    </row>
    <row r="49" spans="1:10" ht="9">
      <c r="A49" s="1" t="s">
        <v>11</v>
      </c>
      <c r="B49" s="2">
        <v>1329</v>
      </c>
      <c r="C49" s="2">
        <v>3821</v>
      </c>
      <c r="D49" s="2">
        <v>9996</v>
      </c>
      <c r="E49" s="2">
        <v>15146</v>
      </c>
      <c r="F49" s="2">
        <v>0</v>
      </c>
      <c r="G49" s="2">
        <v>15146</v>
      </c>
      <c r="H49" s="12"/>
      <c r="I49" s="12"/>
      <c r="J49" s="12"/>
    </row>
    <row r="50" spans="1:10" ht="9">
      <c r="A50" s="1" t="s">
        <v>12</v>
      </c>
      <c r="B50" s="2">
        <v>244</v>
      </c>
      <c r="C50" s="2">
        <v>0</v>
      </c>
      <c r="D50" s="2">
        <v>0</v>
      </c>
      <c r="E50" s="2">
        <v>244</v>
      </c>
      <c r="F50" s="2">
        <v>0</v>
      </c>
      <c r="G50" s="2">
        <v>244</v>
      </c>
      <c r="H50" s="12"/>
      <c r="I50" s="12"/>
      <c r="J50" s="12"/>
    </row>
    <row r="51" spans="1:10" ht="9">
      <c r="A51" s="1" t="s">
        <v>13</v>
      </c>
      <c r="B51" s="2">
        <v>3246</v>
      </c>
      <c r="C51" s="2">
        <v>8620</v>
      </c>
      <c r="D51" s="2">
        <v>31902</v>
      </c>
      <c r="E51" s="2">
        <v>43768</v>
      </c>
      <c r="F51" s="2">
        <v>0</v>
      </c>
      <c r="G51" s="2">
        <v>43768</v>
      </c>
      <c r="H51" s="12"/>
      <c r="I51" s="12"/>
      <c r="J51" s="12"/>
    </row>
    <row r="52" spans="1:10" ht="9">
      <c r="A52" s="1" t="s">
        <v>14</v>
      </c>
      <c r="B52" s="2">
        <v>3796</v>
      </c>
      <c r="C52" s="2">
        <v>0</v>
      </c>
      <c r="D52" s="2">
        <v>0</v>
      </c>
      <c r="E52" s="2">
        <v>3796</v>
      </c>
      <c r="F52" s="2">
        <v>0</v>
      </c>
      <c r="G52" s="2">
        <v>3796</v>
      </c>
      <c r="H52" s="12"/>
      <c r="I52" s="12"/>
      <c r="J52" s="12"/>
    </row>
    <row r="53" spans="1:10" ht="9">
      <c r="A53" s="9" t="s">
        <v>15</v>
      </c>
      <c r="B53" s="2">
        <v>1642</v>
      </c>
      <c r="C53" s="2">
        <v>0</v>
      </c>
      <c r="D53" s="2">
        <v>0</v>
      </c>
      <c r="E53" s="2">
        <v>1642</v>
      </c>
      <c r="F53" s="2">
        <v>0</v>
      </c>
      <c r="G53" s="2">
        <v>1642</v>
      </c>
      <c r="H53" s="12"/>
      <c r="I53" s="12"/>
      <c r="J53" s="12"/>
    </row>
    <row r="54" spans="1:10" ht="9">
      <c r="A54" s="9" t="s">
        <v>16</v>
      </c>
      <c r="B54" s="2">
        <v>2154</v>
      </c>
      <c r="C54" s="2">
        <v>0</v>
      </c>
      <c r="D54" s="2">
        <v>0</v>
      </c>
      <c r="E54" s="2">
        <v>2154</v>
      </c>
      <c r="F54" s="2">
        <v>0</v>
      </c>
      <c r="G54" s="2">
        <v>2154</v>
      </c>
      <c r="H54" s="12"/>
      <c r="I54" s="12"/>
      <c r="J54" s="12"/>
    </row>
    <row r="55" spans="1:10" ht="9">
      <c r="A55" s="1" t="s">
        <v>17</v>
      </c>
      <c r="B55" s="2">
        <v>1567</v>
      </c>
      <c r="C55" s="2">
        <v>4547</v>
      </c>
      <c r="D55" s="2">
        <v>14877</v>
      </c>
      <c r="E55" s="2">
        <v>19707</v>
      </c>
      <c r="F55" s="2">
        <v>1284</v>
      </c>
      <c r="G55" s="2">
        <v>20991</v>
      </c>
      <c r="H55" s="12"/>
      <c r="I55" s="12"/>
      <c r="J55" s="12"/>
    </row>
    <row r="56" spans="1:10" ht="9">
      <c r="A56" s="1" t="s">
        <v>18</v>
      </c>
      <c r="B56" s="2">
        <v>244</v>
      </c>
      <c r="C56" s="2">
        <v>1779</v>
      </c>
      <c r="D56" s="2">
        <v>3104</v>
      </c>
      <c r="E56" s="2">
        <v>3813</v>
      </c>
      <c r="F56" s="2">
        <v>1314</v>
      </c>
      <c r="G56" s="2">
        <v>5127</v>
      </c>
      <c r="H56" s="12"/>
      <c r="I56" s="12"/>
      <c r="J56" s="12"/>
    </row>
    <row r="57" spans="1:10" ht="9">
      <c r="A57" s="1" t="s">
        <v>19</v>
      </c>
      <c r="B57" s="2">
        <v>3163</v>
      </c>
      <c r="C57" s="2">
        <v>2383</v>
      </c>
      <c r="D57" s="2">
        <v>0</v>
      </c>
      <c r="E57" s="2">
        <v>860</v>
      </c>
      <c r="F57" s="2">
        <v>4686</v>
      </c>
      <c r="G57" s="2">
        <v>5546</v>
      </c>
      <c r="H57" s="12"/>
      <c r="I57" s="12"/>
      <c r="J57" s="12"/>
    </row>
    <row r="58" spans="1:10" ht="9">
      <c r="A58" s="1" t="s">
        <v>20</v>
      </c>
      <c r="B58" s="2">
        <v>807</v>
      </c>
      <c r="C58" s="2">
        <v>4686</v>
      </c>
      <c r="D58" s="2">
        <v>11331</v>
      </c>
      <c r="E58" s="2">
        <v>14858</v>
      </c>
      <c r="F58" s="2">
        <v>1966</v>
      </c>
      <c r="G58" s="2">
        <v>16824</v>
      </c>
      <c r="H58" s="12"/>
      <c r="I58" s="12"/>
      <c r="J58" s="12"/>
    </row>
    <row r="59" spans="1:10" ht="9">
      <c r="A59" s="1" t="s">
        <v>21</v>
      </c>
      <c r="B59" s="2">
        <v>1997</v>
      </c>
      <c r="C59" s="2">
        <v>11767</v>
      </c>
      <c r="D59" s="2">
        <v>2468</v>
      </c>
      <c r="E59" s="2">
        <v>14181</v>
      </c>
      <c r="F59" s="2">
        <v>2051</v>
      </c>
      <c r="G59" s="2">
        <v>16232</v>
      </c>
      <c r="H59" s="12"/>
      <c r="I59" s="12"/>
      <c r="J59" s="12"/>
    </row>
    <row r="60" spans="1:10" ht="9">
      <c r="A60" s="1" t="s">
        <v>22</v>
      </c>
      <c r="B60" s="2">
        <v>589</v>
      </c>
      <c r="C60" s="2">
        <v>3522</v>
      </c>
      <c r="D60" s="2">
        <v>0</v>
      </c>
      <c r="E60" s="2">
        <v>4111</v>
      </c>
      <c r="F60" s="2">
        <v>0</v>
      </c>
      <c r="G60" s="2">
        <v>4111</v>
      </c>
      <c r="H60" s="12"/>
      <c r="I60" s="12"/>
      <c r="J60" s="12"/>
    </row>
    <row r="61" spans="1:10" ht="9">
      <c r="A61" s="1" t="s">
        <v>23</v>
      </c>
      <c r="B61" s="2">
        <v>473</v>
      </c>
      <c r="C61" s="2">
        <v>5670</v>
      </c>
      <c r="D61" s="2">
        <v>0</v>
      </c>
      <c r="E61" s="2">
        <v>3823</v>
      </c>
      <c r="F61" s="2">
        <v>2320</v>
      </c>
      <c r="G61" s="2">
        <v>6143</v>
      </c>
      <c r="H61" s="12"/>
      <c r="I61" s="12"/>
      <c r="J61" s="12"/>
    </row>
    <row r="62" spans="1:10" ht="9">
      <c r="A62" s="1" t="s">
        <v>24</v>
      </c>
      <c r="B62" s="2">
        <v>691</v>
      </c>
      <c r="C62" s="2">
        <v>5854</v>
      </c>
      <c r="D62" s="2">
        <v>22012</v>
      </c>
      <c r="E62" s="2">
        <v>6429</v>
      </c>
      <c r="F62" s="2">
        <v>22128</v>
      </c>
      <c r="G62" s="2">
        <v>28557</v>
      </c>
      <c r="H62" s="12"/>
      <c r="I62" s="12"/>
      <c r="J62" s="12"/>
    </row>
    <row r="63" spans="1:10" ht="9">
      <c r="A63" s="1" t="s">
        <v>25</v>
      </c>
      <c r="B63" s="2">
        <v>786</v>
      </c>
      <c r="C63" s="2">
        <v>1986</v>
      </c>
      <c r="D63" s="2">
        <v>0</v>
      </c>
      <c r="E63" s="2">
        <v>1786</v>
      </c>
      <c r="F63" s="2">
        <v>986</v>
      </c>
      <c r="G63" s="2">
        <v>2772</v>
      </c>
      <c r="H63" s="12"/>
      <c r="I63" s="12"/>
      <c r="J63" s="12"/>
    </row>
    <row r="64" spans="1:10" ht="9">
      <c r="A64" s="1" t="s">
        <v>26</v>
      </c>
      <c r="B64" s="2">
        <v>131</v>
      </c>
      <c r="C64" s="2">
        <v>226</v>
      </c>
      <c r="D64" s="2">
        <v>0</v>
      </c>
      <c r="E64" s="2">
        <v>281</v>
      </c>
      <c r="F64" s="2">
        <v>76</v>
      </c>
      <c r="G64" s="2">
        <v>357</v>
      </c>
      <c r="H64" s="12"/>
      <c r="I64" s="12"/>
      <c r="J64" s="12"/>
    </row>
    <row r="65" spans="1:10" ht="9">
      <c r="A65" s="1" t="s">
        <v>27</v>
      </c>
      <c r="B65" s="2">
        <v>319</v>
      </c>
      <c r="C65" s="2">
        <v>4202</v>
      </c>
      <c r="D65" s="2">
        <v>3841</v>
      </c>
      <c r="E65" s="2">
        <v>5014</v>
      </c>
      <c r="F65" s="2">
        <v>3348</v>
      </c>
      <c r="G65" s="2">
        <v>8362</v>
      </c>
      <c r="H65" s="12"/>
      <c r="I65" s="12"/>
      <c r="J65" s="12"/>
    </row>
    <row r="66" spans="1:10" ht="9">
      <c r="A66" s="1" t="s">
        <v>28</v>
      </c>
      <c r="B66" s="2">
        <v>22</v>
      </c>
      <c r="C66" s="2">
        <v>1457</v>
      </c>
      <c r="D66" s="2">
        <v>3015</v>
      </c>
      <c r="E66" s="2">
        <v>2706</v>
      </c>
      <c r="F66" s="2">
        <v>1788</v>
      </c>
      <c r="G66" s="2">
        <v>4494</v>
      </c>
      <c r="H66" s="12"/>
      <c r="I66" s="12"/>
      <c r="J66" s="12"/>
    </row>
    <row r="67" spans="1:10" ht="9">
      <c r="A67" s="1" t="s">
        <v>29</v>
      </c>
      <c r="B67" s="2">
        <v>164</v>
      </c>
      <c r="C67" s="2">
        <v>309</v>
      </c>
      <c r="D67" s="2">
        <v>113</v>
      </c>
      <c r="E67" s="2">
        <v>469</v>
      </c>
      <c r="F67" s="2">
        <v>117</v>
      </c>
      <c r="G67" s="2">
        <v>586</v>
      </c>
      <c r="H67" s="12"/>
      <c r="I67" s="12"/>
      <c r="J67" s="12"/>
    </row>
    <row r="68" spans="1:10" ht="9">
      <c r="A68" s="1" t="s">
        <v>30</v>
      </c>
      <c r="B68" s="2">
        <v>318</v>
      </c>
      <c r="C68" s="2">
        <v>2073</v>
      </c>
      <c r="D68" s="2">
        <v>534</v>
      </c>
      <c r="E68" s="2">
        <v>909</v>
      </c>
      <c r="F68" s="2">
        <v>2016</v>
      </c>
      <c r="G68" s="2">
        <v>2925</v>
      </c>
      <c r="H68" s="12"/>
      <c r="I68" s="12"/>
      <c r="J68" s="12"/>
    </row>
    <row r="69" spans="1:10" ht="9">
      <c r="A69" s="1" t="s">
        <v>31</v>
      </c>
      <c r="B69" s="2">
        <v>769</v>
      </c>
      <c r="C69" s="2">
        <v>2072</v>
      </c>
      <c r="D69" s="2">
        <v>2596</v>
      </c>
      <c r="E69" s="2">
        <v>1091</v>
      </c>
      <c r="F69" s="2">
        <v>4346</v>
      </c>
      <c r="G69" s="2">
        <v>5437</v>
      </c>
      <c r="H69" s="12"/>
      <c r="I69" s="12"/>
      <c r="J69" s="12"/>
    </row>
    <row r="70" spans="1:10" ht="9">
      <c r="A70" s="1" t="s">
        <v>32</v>
      </c>
      <c r="B70" s="2">
        <v>20</v>
      </c>
      <c r="C70" s="2">
        <v>464</v>
      </c>
      <c r="D70" s="2">
        <v>655</v>
      </c>
      <c r="E70" s="2">
        <v>328</v>
      </c>
      <c r="F70" s="2">
        <v>811</v>
      </c>
      <c r="G70" s="2">
        <v>1139</v>
      </c>
      <c r="H70" s="12"/>
      <c r="I70" s="12"/>
      <c r="J70" s="12"/>
    </row>
    <row r="71" spans="1:10" ht="9">
      <c r="A71" s="3" t="s">
        <v>39</v>
      </c>
      <c r="B71" s="11">
        <f aca="true" t="shared" si="8" ref="B71:G71">SUM(B49:B51)+B57</f>
        <v>7982</v>
      </c>
      <c r="C71" s="11">
        <f t="shared" si="8"/>
        <v>14824</v>
      </c>
      <c r="D71" s="11">
        <f t="shared" si="8"/>
        <v>41898</v>
      </c>
      <c r="E71" s="11">
        <f t="shared" si="8"/>
        <v>60018</v>
      </c>
      <c r="F71" s="11">
        <f t="shared" si="8"/>
        <v>4686</v>
      </c>
      <c r="G71" s="11">
        <f t="shared" si="8"/>
        <v>64704</v>
      </c>
      <c r="H71" s="12"/>
      <c r="I71" s="12"/>
      <c r="J71" s="12"/>
    </row>
    <row r="72" spans="1:10" ht="9">
      <c r="A72" s="3" t="s">
        <v>40</v>
      </c>
      <c r="B72" s="10">
        <f aca="true" t="shared" si="9" ref="B72:G72">SUM(B53:B56)+B58</f>
        <v>6414</v>
      </c>
      <c r="C72" s="10">
        <f t="shared" si="9"/>
        <v>11012</v>
      </c>
      <c r="D72" s="10">
        <f t="shared" si="9"/>
        <v>29312</v>
      </c>
      <c r="E72" s="10">
        <f t="shared" si="9"/>
        <v>42174</v>
      </c>
      <c r="F72" s="10">
        <f t="shared" si="9"/>
        <v>4564</v>
      </c>
      <c r="G72" s="10">
        <f t="shared" si="9"/>
        <v>46738</v>
      </c>
      <c r="H72" s="12"/>
      <c r="I72" s="12"/>
      <c r="J72" s="12"/>
    </row>
    <row r="73" spans="1:10" ht="9">
      <c r="A73" s="3" t="s">
        <v>41</v>
      </c>
      <c r="B73" s="10">
        <f aca="true" t="shared" si="10" ref="B73:G73">SUM(B59:B62)</f>
        <v>3750</v>
      </c>
      <c r="C73" s="10">
        <f t="shared" si="10"/>
        <v>26813</v>
      </c>
      <c r="D73" s="10">
        <f t="shared" si="10"/>
        <v>24480</v>
      </c>
      <c r="E73" s="10">
        <f t="shared" si="10"/>
        <v>28544</v>
      </c>
      <c r="F73" s="10">
        <f t="shared" si="10"/>
        <v>26499</v>
      </c>
      <c r="G73" s="10">
        <f t="shared" si="10"/>
        <v>55043</v>
      </c>
      <c r="H73" s="12"/>
      <c r="I73" s="12"/>
      <c r="J73" s="12"/>
    </row>
    <row r="74" spans="1:10" ht="9">
      <c r="A74" s="3" t="s">
        <v>42</v>
      </c>
      <c r="B74" s="10">
        <f aca="true" t="shared" si="11" ref="B74:G74">SUM(B63:B68)</f>
        <v>1740</v>
      </c>
      <c r="C74" s="10">
        <f t="shared" si="11"/>
        <v>10253</v>
      </c>
      <c r="D74" s="10">
        <f t="shared" si="11"/>
        <v>7503</v>
      </c>
      <c r="E74" s="10">
        <f t="shared" si="11"/>
        <v>11165</v>
      </c>
      <c r="F74" s="10">
        <f t="shared" si="11"/>
        <v>8331</v>
      </c>
      <c r="G74" s="10">
        <f t="shared" si="11"/>
        <v>19496</v>
      </c>
      <c r="H74" s="12"/>
      <c r="I74" s="12"/>
      <c r="J74" s="12"/>
    </row>
    <row r="75" spans="1:10" ht="9">
      <c r="A75" s="3" t="s">
        <v>43</v>
      </c>
      <c r="B75" s="10">
        <f aca="true" t="shared" si="12" ref="B75:G75">SUM(B69:B70)</f>
        <v>789</v>
      </c>
      <c r="C75" s="10">
        <f t="shared" si="12"/>
        <v>2536</v>
      </c>
      <c r="D75" s="10">
        <f t="shared" si="12"/>
        <v>3251</v>
      </c>
      <c r="E75" s="10">
        <f t="shared" si="12"/>
        <v>1419</v>
      </c>
      <c r="F75" s="10">
        <f t="shared" si="12"/>
        <v>5157</v>
      </c>
      <c r="G75" s="10">
        <f t="shared" si="12"/>
        <v>6576</v>
      </c>
      <c r="H75" s="12"/>
      <c r="I75" s="12"/>
      <c r="J75" s="12"/>
    </row>
    <row r="76" spans="1:10" ht="9">
      <c r="A76" s="3" t="s">
        <v>44</v>
      </c>
      <c r="B76" s="10">
        <f aca="true" t="shared" si="13" ref="B76:G76">SUM(B71:B75)</f>
        <v>20675</v>
      </c>
      <c r="C76" s="10">
        <f t="shared" si="13"/>
        <v>65438</v>
      </c>
      <c r="D76" s="10">
        <f t="shared" si="13"/>
        <v>106444</v>
      </c>
      <c r="E76" s="10">
        <f t="shared" si="13"/>
        <v>143320</v>
      </c>
      <c r="F76" s="10">
        <f t="shared" si="13"/>
        <v>49237</v>
      </c>
      <c r="G76" s="10">
        <f t="shared" si="13"/>
        <v>192557</v>
      </c>
      <c r="H76" s="12"/>
      <c r="I76" s="12"/>
      <c r="J76" s="12"/>
    </row>
    <row r="77" spans="1:8" ht="9">
      <c r="A77" s="3"/>
      <c r="B77" s="2"/>
      <c r="C77" s="2"/>
      <c r="D77" s="2"/>
      <c r="E77" s="2"/>
      <c r="F77" s="2"/>
      <c r="G77" s="2"/>
      <c r="H77" s="12"/>
    </row>
    <row r="78" ht="9">
      <c r="H78" s="12"/>
    </row>
    <row r="79" spans="2:8" ht="9">
      <c r="B79" s="5" t="s">
        <v>34</v>
      </c>
      <c r="C79" s="5"/>
      <c r="D79" s="5"/>
      <c r="E79" s="5"/>
      <c r="F79" s="5"/>
      <c r="G79" s="5"/>
      <c r="H79" s="12"/>
    </row>
    <row r="80" ht="9">
      <c r="H80" s="12"/>
    </row>
    <row r="81" spans="1:8" ht="9">
      <c r="A81" s="1" t="s">
        <v>1</v>
      </c>
      <c r="B81" s="7" t="s">
        <v>36</v>
      </c>
      <c r="C81" s="7"/>
      <c r="D81" s="7"/>
      <c r="E81" s="7"/>
      <c r="F81" s="7"/>
      <c r="G81" s="7"/>
      <c r="H81" s="12"/>
    </row>
    <row r="82" spans="1:8" ht="9">
      <c r="A82" s="1" t="s">
        <v>2</v>
      </c>
      <c r="B82" s="7" t="s">
        <v>37</v>
      </c>
      <c r="C82" s="7"/>
      <c r="D82" s="7"/>
      <c r="E82" s="7" t="s">
        <v>38</v>
      </c>
      <c r="F82" s="7"/>
      <c r="G82" s="8" t="s">
        <v>3</v>
      </c>
      <c r="H82" s="12"/>
    </row>
    <row r="83" spans="2:8" ht="9">
      <c r="B83" s="8" t="s">
        <v>4</v>
      </c>
      <c r="C83" s="8" t="s">
        <v>5</v>
      </c>
      <c r="D83" s="8" t="s">
        <v>6</v>
      </c>
      <c r="E83" s="8" t="s">
        <v>7</v>
      </c>
      <c r="F83" s="8" t="s">
        <v>8</v>
      </c>
      <c r="H83" s="12"/>
    </row>
    <row r="84" spans="2:8" ht="9">
      <c r="B84" s="8"/>
      <c r="C84" s="8"/>
      <c r="D84" s="8"/>
      <c r="E84" s="8" t="s">
        <v>9</v>
      </c>
      <c r="F84" s="8" t="s">
        <v>10</v>
      </c>
      <c r="G84" s="8"/>
      <c r="H84" s="12"/>
    </row>
    <row r="85" ht="9">
      <c r="H85" s="12"/>
    </row>
    <row r="86" spans="1:10" ht="9">
      <c r="A86" s="1" t="s">
        <v>11</v>
      </c>
      <c r="B86" s="2">
        <v>1595</v>
      </c>
      <c r="C86" s="2">
        <v>4441</v>
      </c>
      <c r="D86" s="2">
        <v>11294</v>
      </c>
      <c r="E86" s="2">
        <v>17330</v>
      </c>
      <c r="F86" s="2">
        <v>0</v>
      </c>
      <c r="G86" s="2">
        <v>17330</v>
      </c>
      <c r="H86" s="12"/>
      <c r="I86" s="12"/>
      <c r="J86" s="12"/>
    </row>
    <row r="87" spans="1:10" ht="9">
      <c r="A87" s="1" t="s">
        <v>12</v>
      </c>
      <c r="B87" s="2">
        <v>308</v>
      </c>
      <c r="C87" s="2">
        <v>0</v>
      </c>
      <c r="D87" s="2">
        <v>0</v>
      </c>
      <c r="E87" s="2">
        <v>308</v>
      </c>
      <c r="F87" s="2">
        <v>0</v>
      </c>
      <c r="G87" s="2">
        <v>308</v>
      </c>
      <c r="H87" s="12"/>
      <c r="I87" s="12"/>
      <c r="J87" s="12"/>
    </row>
    <row r="88" spans="1:10" ht="9">
      <c r="A88" s="1" t="s">
        <v>13</v>
      </c>
      <c r="B88" s="2">
        <v>3841</v>
      </c>
      <c r="C88" s="2">
        <v>9569</v>
      </c>
      <c r="D88" s="2">
        <v>34995</v>
      </c>
      <c r="E88" s="2">
        <v>48405</v>
      </c>
      <c r="F88" s="2">
        <v>0</v>
      </c>
      <c r="G88" s="2">
        <v>48405</v>
      </c>
      <c r="H88" s="12"/>
      <c r="I88" s="12"/>
      <c r="J88" s="12"/>
    </row>
    <row r="89" spans="1:10" ht="9">
      <c r="A89" s="1" t="s">
        <v>14</v>
      </c>
      <c r="B89" s="2">
        <v>4415</v>
      </c>
      <c r="C89" s="2">
        <v>0</v>
      </c>
      <c r="D89" s="2">
        <v>0</v>
      </c>
      <c r="E89" s="2">
        <v>4415</v>
      </c>
      <c r="F89" s="2">
        <v>0</v>
      </c>
      <c r="G89" s="2">
        <v>4415</v>
      </c>
      <c r="H89" s="12"/>
      <c r="I89" s="12"/>
      <c r="J89" s="12"/>
    </row>
    <row r="90" spans="1:10" ht="9">
      <c r="A90" s="9" t="s">
        <v>15</v>
      </c>
      <c r="B90" s="2">
        <v>1949</v>
      </c>
      <c r="C90" s="2">
        <v>0</v>
      </c>
      <c r="D90" s="2">
        <v>0</v>
      </c>
      <c r="E90" s="2">
        <v>1949</v>
      </c>
      <c r="F90" s="2">
        <v>0</v>
      </c>
      <c r="G90" s="2">
        <v>1949</v>
      </c>
      <c r="H90" s="12"/>
      <c r="I90" s="12"/>
      <c r="J90" s="12"/>
    </row>
    <row r="91" spans="1:10" ht="9">
      <c r="A91" s="9" t="s">
        <v>16</v>
      </c>
      <c r="B91" s="2">
        <v>2466</v>
      </c>
      <c r="C91" s="2">
        <v>0</v>
      </c>
      <c r="D91" s="2">
        <v>0</v>
      </c>
      <c r="E91" s="2">
        <v>2466</v>
      </c>
      <c r="F91" s="2">
        <v>0</v>
      </c>
      <c r="G91" s="2">
        <v>2466</v>
      </c>
      <c r="H91" s="12"/>
      <c r="I91" s="12"/>
      <c r="J91" s="12"/>
    </row>
    <row r="92" spans="1:10" ht="9">
      <c r="A92" s="1" t="s">
        <v>17</v>
      </c>
      <c r="B92" s="2">
        <v>1887</v>
      </c>
      <c r="C92" s="2">
        <v>5039</v>
      </c>
      <c r="D92" s="2">
        <v>16614</v>
      </c>
      <c r="E92" s="2">
        <v>22050</v>
      </c>
      <c r="F92" s="2">
        <v>1490</v>
      </c>
      <c r="G92" s="2">
        <v>23540</v>
      </c>
      <c r="H92" s="12"/>
      <c r="I92" s="12"/>
      <c r="J92" s="12"/>
    </row>
    <row r="93" spans="1:10" ht="9">
      <c r="A93" s="1" t="s">
        <v>18</v>
      </c>
      <c r="B93" s="2">
        <v>369</v>
      </c>
      <c r="C93" s="2">
        <v>2322</v>
      </c>
      <c r="D93" s="2">
        <v>3740</v>
      </c>
      <c r="E93" s="2">
        <v>4814</v>
      </c>
      <c r="F93" s="2">
        <v>1617</v>
      </c>
      <c r="G93" s="2">
        <v>6431</v>
      </c>
      <c r="H93" s="12"/>
      <c r="I93" s="12"/>
      <c r="J93" s="12"/>
    </row>
    <row r="94" spans="1:10" ht="9">
      <c r="A94" s="1" t="s">
        <v>19</v>
      </c>
      <c r="B94" s="2">
        <v>3663</v>
      </c>
      <c r="C94" s="2">
        <v>2900</v>
      </c>
      <c r="D94" s="2">
        <v>0</v>
      </c>
      <c r="E94" s="2">
        <v>1037</v>
      </c>
      <c r="F94" s="2">
        <v>5526</v>
      </c>
      <c r="G94" s="2">
        <v>6563</v>
      </c>
      <c r="H94" s="12"/>
      <c r="I94" s="12"/>
      <c r="J94" s="12"/>
    </row>
    <row r="95" spans="1:10" ht="9">
      <c r="A95" s="1" t="s">
        <v>20</v>
      </c>
      <c r="B95" s="2">
        <v>937</v>
      </c>
      <c r="C95" s="2">
        <v>5308</v>
      </c>
      <c r="D95" s="2">
        <v>12488</v>
      </c>
      <c r="E95" s="2">
        <v>16510</v>
      </c>
      <c r="F95" s="2">
        <v>2223</v>
      </c>
      <c r="G95" s="2">
        <v>18733</v>
      </c>
      <c r="H95" s="12"/>
      <c r="I95" s="12"/>
      <c r="J95" s="12"/>
    </row>
    <row r="96" spans="1:10" ht="9">
      <c r="A96" s="1" t="s">
        <v>21</v>
      </c>
      <c r="B96" s="2">
        <v>2200</v>
      </c>
      <c r="C96" s="2">
        <v>12651</v>
      </c>
      <c r="D96" s="2">
        <v>2721</v>
      </c>
      <c r="E96" s="2">
        <v>15175</v>
      </c>
      <c r="F96" s="2">
        <v>2397</v>
      </c>
      <c r="G96" s="2">
        <v>17572</v>
      </c>
      <c r="H96" s="12"/>
      <c r="I96" s="12"/>
      <c r="J96" s="12"/>
    </row>
    <row r="97" spans="1:10" ht="9">
      <c r="A97" s="1" t="s">
        <v>22</v>
      </c>
      <c r="B97" s="2">
        <v>642</v>
      </c>
      <c r="C97" s="2">
        <v>3803</v>
      </c>
      <c r="D97" s="2">
        <v>0</v>
      </c>
      <c r="E97" s="2">
        <v>4445</v>
      </c>
      <c r="F97" s="2">
        <v>0</v>
      </c>
      <c r="G97" s="2">
        <v>4445</v>
      </c>
      <c r="H97" s="12"/>
      <c r="I97" s="12"/>
      <c r="J97" s="12"/>
    </row>
    <row r="98" spans="1:10" ht="9">
      <c r="A98" s="1" t="s">
        <v>23</v>
      </c>
      <c r="B98" s="2">
        <v>564</v>
      </c>
      <c r="C98" s="2">
        <v>6379</v>
      </c>
      <c r="D98" s="2">
        <v>0</v>
      </c>
      <c r="E98" s="2">
        <v>4295</v>
      </c>
      <c r="F98" s="2">
        <v>2648</v>
      </c>
      <c r="G98" s="2">
        <v>6943</v>
      </c>
      <c r="H98" s="12"/>
      <c r="I98" s="12"/>
      <c r="J98" s="12"/>
    </row>
    <row r="99" spans="1:10" ht="9">
      <c r="A99" s="1" t="s">
        <v>24</v>
      </c>
      <c r="B99" s="2">
        <v>846</v>
      </c>
      <c r="C99" s="2">
        <v>6647</v>
      </c>
      <c r="D99" s="2">
        <v>24444</v>
      </c>
      <c r="E99" s="2">
        <v>7282</v>
      </c>
      <c r="F99" s="2">
        <v>24655</v>
      </c>
      <c r="G99" s="2">
        <v>31937</v>
      </c>
      <c r="H99" s="12"/>
      <c r="I99" s="12"/>
      <c r="J99" s="12"/>
    </row>
    <row r="100" spans="1:10" ht="9">
      <c r="A100" s="1" t="s">
        <v>25</v>
      </c>
      <c r="B100" s="2">
        <v>1048</v>
      </c>
      <c r="C100" s="2">
        <v>2703</v>
      </c>
      <c r="D100" s="2">
        <v>0</v>
      </c>
      <c r="E100" s="2">
        <v>2454</v>
      </c>
      <c r="F100" s="2">
        <v>1297</v>
      </c>
      <c r="G100" s="2">
        <v>3751</v>
      </c>
      <c r="H100" s="12"/>
      <c r="I100" s="12"/>
      <c r="J100" s="12"/>
    </row>
    <row r="101" spans="1:10" ht="9">
      <c r="A101" s="1" t="s">
        <v>26</v>
      </c>
      <c r="B101" s="2">
        <v>247</v>
      </c>
      <c r="C101" s="2">
        <v>384</v>
      </c>
      <c r="D101" s="2">
        <v>0</v>
      </c>
      <c r="E101" s="2">
        <v>504</v>
      </c>
      <c r="F101" s="2">
        <v>127</v>
      </c>
      <c r="G101" s="2">
        <v>631</v>
      </c>
      <c r="H101" s="12"/>
      <c r="I101" s="12"/>
      <c r="J101" s="12"/>
    </row>
    <row r="102" spans="1:10" ht="9">
      <c r="A102" s="1" t="s">
        <v>27</v>
      </c>
      <c r="B102" s="2">
        <v>735</v>
      </c>
      <c r="C102" s="2">
        <v>5621</v>
      </c>
      <c r="D102" s="2">
        <v>4518</v>
      </c>
      <c r="E102" s="2">
        <v>6897</v>
      </c>
      <c r="F102" s="2">
        <v>3977</v>
      </c>
      <c r="G102" s="2">
        <v>10874</v>
      </c>
      <c r="H102" s="12"/>
      <c r="I102" s="12"/>
      <c r="J102" s="12"/>
    </row>
    <row r="103" spans="1:10" ht="9">
      <c r="A103" s="1" t="s">
        <v>28</v>
      </c>
      <c r="B103" s="2">
        <v>34</v>
      </c>
      <c r="C103" s="2">
        <v>2019</v>
      </c>
      <c r="D103" s="2">
        <v>5298</v>
      </c>
      <c r="E103" s="2">
        <v>4485</v>
      </c>
      <c r="F103" s="2">
        <v>2866</v>
      </c>
      <c r="G103" s="2">
        <v>7351</v>
      </c>
      <c r="H103" s="12"/>
      <c r="I103" s="12"/>
      <c r="J103" s="12"/>
    </row>
    <row r="104" spans="1:10" ht="9">
      <c r="A104" s="1" t="s">
        <v>29</v>
      </c>
      <c r="B104" s="2">
        <v>382</v>
      </c>
      <c r="C104" s="2">
        <v>529</v>
      </c>
      <c r="D104" s="2">
        <v>168</v>
      </c>
      <c r="E104" s="2">
        <v>922</v>
      </c>
      <c r="F104" s="2">
        <v>157</v>
      </c>
      <c r="G104" s="2">
        <v>1079</v>
      </c>
      <c r="H104" s="12"/>
      <c r="I104" s="12"/>
      <c r="J104" s="12"/>
    </row>
    <row r="105" spans="1:10" ht="9">
      <c r="A105" s="1" t="s">
        <v>30</v>
      </c>
      <c r="B105" s="2">
        <v>785</v>
      </c>
      <c r="C105" s="2">
        <v>3322</v>
      </c>
      <c r="D105" s="2">
        <v>790</v>
      </c>
      <c r="E105" s="2">
        <v>1762</v>
      </c>
      <c r="F105" s="2">
        <v>3135</v>
      </c>
      <c r="G105" s="2">
        <v>4897</v>
      </c>
      <c r="H105" s="12"/>
      <c r="I105" s="12"/>
      <c r="J105" s="12"/>
    </row>
    <row r="106" spans="1:10" ht="9">
      <c r="A106" s="1" t="s">
        <v>31</v>
      </c>
      <c r="B106" s="2">
        <v>1253</v>
      </c>
      <c r="C106" s="2">
        <v>4880</v>
      </c>
      <c r="D106" s="2">
        <v>3622</v>
      </c>
      <c r="E106" s="2">
        <v>3211</v>
      </c>
      <c r="F106" s="2">
        <v>6544</v>
      </c>
      <c r="G106" s="2">
        <v>9755</v>
      </c>
      <c r="H106" s="12"/>
      <c r="I106" s="12"/>
      <c r="J106" s="12"/>
    </row>
    <row r="107" spans="1:10" ht="9">
      <c r="A107" s="1" t="s">
        <v>32</v>
      </c>
      <c r="B107" s="2">
        <v>56</v>
      </c>
      <c r="C107" s="2">
        <v>930</v>
      </c>
      <c r="D107" s="2">
        <v>1022</v>
      </c>
      <c r="E107" s="2">
        <v>748</v>
      </c>
      <c r="F107" s="2">
        <v>1260</v>
      </c>
      <c r="G107" s="2">
        <v>2008</v>
      </c>
      <c r="H107" s="12"/>
      <c r="I107" s="12"/>
      <c r="J107" s="12"/>
    </row>
    <row r="108" spans="1:10" ht="9">
      <c r="A108" s="3" t="s">
        <v>39</v>
      </c>
      <c r="B108" s="11">
        <f aca="true" t="shared" si="14" ref="B108:G108">SUM(B86:B88)+B94</f>
        <v>9407</v>
      </c>
      <c r="C108" s="11">
        <f t="shared" si="14"/>
        <v>16910</v>
      </c>
      <c r="D108" s="11">
        <f t="shared" si="14"/>
        <v>46289</v>
      </c>
      <c r="E108" s="11">
        <f t="shared" si="14"/>
        <v>67080</v>
      </c>
      <c r="F108" s="11">
        <f t="shared" si="14"/>
        <v>5526</v>
      </c>
      <c r="G108" s="11">
        <f t="shared" si="14"/>
        <v>72606</v>
      </c>
      <c r="H108" s="12"/>
      <c r="I108" s="12"/>
      <c r="J108" s="12"/>
    </row>
    <row r="109" spans="1:10" ht="9">
      <c r="A109" s="3" t="s">
        <v>40</v>
      </c>
      <c r="B109" s="10">
        <f aca="true" t="shared" si="15" ref="B109:G109">SUM(B90:B93)+B95</f>
        <v>7608</v>
      </c>
      <c r="C109" s="10">
        <f t="shared" si="15"/>
        <v>12669</v>
      </c>
      <c r="D109" s="10">
        <f t="shared" si="15"/>
        <v>32842</v>
      </c>
      <c r="E109" s="10">
        <f t="shared" si="15"/>
        <v>47789</v>
      </c>
      <c r="F109" s="10">
        <f t="shared" si="15"/>
        <v>5330</v>
      </c>
      <c r="G109" s="10">
        <f t="shared" si="15"/>
        <v>53119</v>
      </c>
      <c r="H109" s="12"/>
      <c r="I109" s="12"/>
      <c r="J109" s="12"/>
    </row>
    <row r="110" spans="1:10" ht="9">
      <c r="A110" s="3" t="s">
        <v>41</v>
      </c>
      <c r="B110" s="10">
        <f aca="true" t="shared" si="16" ref="B110:G110">SUM(B96:B99)</f>
        <v>4252</v>
      </c>
      <c r="C110" s="10">
        <f t="shared" si="16"/>
        <v>29480</v>
      </c>
      <c r="D110" s="10">
        <f t="shared" si="16"/>
        <v>27165</v>
      </c>
      <c r="E110" s="10">
        <f t="shared" si="16"/>
        <v>31197</v>
      </c>
      <c r="F110" s="10">
        <f t="shared" si="16"/>
        <v>29700</v>
      </c>
      <c r="G110" s="10">
        <f t="shared" si="16"/>
        <v>60897</v>
      </c>
      <c r="H110" s="12"/>
      <c r="I110" s="12"/>
      <c r="J110" s="12"/>
    </row>
    <row r="111" spans="1:10" ht="9">
      <c r="A111" s="3" t="s">
        <v>42</v>
      </c>
      <c r="B111" s="10">
        <f aca="true" t="shared" si="17" ref="B111:G111">SUM(B100:B105)</f>
        <v>3231</v>
      </c>
      <c r="C111" s="10">
        <f t="shared" si="17"/>
        <v>14578</v>
      </c>
      <c r="D111" s="10">
        <f t="shared" si="17"/>
        <v>10774</v>
      </c>
      <c r="E111" s="10">
        <f t="shared" si="17"/>
        <v>17024</v>
      </c>
      <c r="F111" s="10">
        <f t="shared" si="17"/>
        <v>11559</v>
      </c>
      <c r="G111" s="10">
        <f t="shared" si="17"/>
        <v>28583</v>
      </c>
      <c r="H111" s="12"/>
      <c r="I111" s="12"/>
      <c r="J111" s="12"/>
    </row>
    <row r="112" spans="1:10" ht="9">
      <c r="A112" s="3" t="s">
        <v>43</v>
      </c>
      <c r="B112" s="10">
        <f aca="true" t="shared" si="18" ref="B112:G112">SUM(B106:B107)</f>
        <v>1309</v>
      </c>
      <c r="C112" s="10">
        <f t="shared" si="18"/>
        <v>5810</v>
      </c>
      <c r="D112" s="10">
        <f t="shared" si="18"/>
        <v>4644</v>
      </c>
      <c r="E112" s="10">
        <f t="shared" si="18"/>
        <v>3959</v>
      </c>
      <c r="F112" s="10">
        <f t="shared" si="18"/>
        <v>7804</v>
      </c>
      <c r="G112" s="10">
        <f t="shared" si="18"/>
        <v>11763</v>
      </c>
      <c r="H112" s="12"/>
      <c r="I112" s="12"/>
      <c r="J112" s="12"/>
    </row>
    <row r="113" spans="1:10" ht="9">
      <c r="A113" s="3" t="s">
        <v>44</v>
      </c>
      <c r="B113" s="10">
        <f aca="true" t="shared" si="19" ref="B113:G113">SUM(B108:B112)</f>
        <v>25807</v>
      </c>
      <c r="C113" s="10">
        <f t="shared" si="19"/>
        <v>79447</v>
      </c>
      <c r="D113" s="10">
        <f t="shared" si="19"/>
        <v>121714</v>
      </c>
      <c r="E113" s="10">
        <f t="shared" si="19"/>
        <v>167049</v>
      </c>
      <c r="F113" s="10">
        <f t="shared" si="19"/>
        <v>59919</v>
      </c>
      <c r="G113" s="10">
        <f t="shared" si="19"/>
        <v>226968</v>
      </c>
      <c r="H113" s="12"/>
      <c r="I113" s="12"/>
      <c r="J113" s="12"/>
    </row>
    <row r="114" spans="2:8" ht="9">
      <c r="B114" s="2"/>
      <c r="C114" s="2"/>
      <c r="D114" s="2"/>
      <c r="E114" s="2"/>
      <c r="F114" s="2"/>
      <c r="G114" s="2"/>
      <c r="H114" s="12"/>
    </row>
    <row r="115" spans="2:8" ht="9">
      <c r="B115" s="2"/>
      <c r="C115" s="2"/>
      <c r="D115" s="2"/>
      <c r="E115" s="2"/>
      <c r="F115" s="2"/>
      <c r="G115" s="2"/>
      <c r="H115" s="12"/>
    </row>
    <row r="116" spans="2:8" ht="9">
      <c r="B116" s="2"/>
      <c r="C116" s="2"/>
      <c r="D116" s="2"/>
      <c r="E116" s="2"/>
      <c r="F116" s="2"/>
      <c r="G116" s="2"/>
      <c r="H116" s="12"/>
    </row>
    <row r="117" spans="2:8" ht="9">
      <c r="B117" s="2"/>
      <c r="C117" s="2"/>
      <c r="D117" s="2"/>
      <c r="E117" s="2"/>
      <c r="F117" s="2"/>
      <c r="G117" s="2"/>
      <c r="H117" s="12"/>
    </row>
    <row r="118" spans="2:8" ht="9">
      <c r="B118" s="2"/>
      <c r="C118" s="2"/>
      <c r="D118" s="2"/>
      <c r="E118" s="2"/>
      <c r="F118" s="2"/>
      <c r="G118" s="2"/>
      <c r="H118" s="12"/>
    </row>
    <row r="119" spans="2:8" ht="9">
      <c r="B119" s="2"/>
      <c r="C119" s="2"/>
      <c r="D119" s="2"/>
      <c r="E119" s="2"/>
      <c r="F119" s="2"/>
      <c r="G119" s="2"/>
      <c r="H119" s="12"/>
    </row>
    <row r="120" ht="9">
      <c r="H120" s="12"/>
    </row>
    <row r="121" ht="9">
      <c r="H121" s="12"/>
    </row>
    <row r="122" ht="9">
      <c r="H122" s="12"/>
    </row>
    <row r="123" ht="9">
      <c r="H123" s="12"/>
    </row>
    <row r="124" ht="9">
      <c r="H124" s="12"/>
    </row>
    <row r="125" ht="9">
      <c r="H125" s="12"/>
    </row>
    <row r="126" ht="9">
      <c r="H126" s="12"/>
    </row>
    <row r="127" ht="9">
      <c r="H127" s="12"/>
    </row>
    <row r="128" ht="9">
      <c r="H128" s="12"/>
    </row>
    <row r="129" ht="9">
      <c r="H129" s="12"/>
    </row>
    <row r="130" ht="9">
      <c r="H130" s="12"/>
    </row>
    <row r="131" ht="9">
      <c r="H131" s="12"/>
    </row>
    <row r="132" ht="9">
      <c r="H132" s="12"/>
    </row>
    <row r="133" ht="9">
      <c r="H133" s="12"/>
    </row>
    <row r="134" ht="9">
      <c r="H134" s="12"/>
    </row>
    <row r="135" ht="9">
      <c r="H135" s="12"/>
    </row>
    <row r="136" ht="9">
      <c r="H136" s="12"/>
    </row>
    <row r="137" ht="9">
      <c r="H137" s="12"/>
    </row>
    <row r="138" ht="9">
      <c r="H138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dcterms:created xsi:type="dcterms:W3CDTF">2000-04-20T12:42:39Z</dcterms:created>
  <dcterms:modified xsi:type="dcterms:W3CDTF">2004-10-06T11:42:02Z</dcterms:modified>
  <cp:category/>
  <cp:version/>
  <cp:contentType/>
  <cp:contentStatus/>
</cp:coreProperties>
</file>