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tabRatio="748" activeTab="0"/>
  </bookViews>
  <sheets>
    <sheet name="TAVOLA9" sheetId="1" r:id="rId1"/>
  </sheets>
  <definedNames/>
  <calcPr fullCalcOnLoad="1"/>
</workbook>
</file>

<file path=xl/sharedStrings.xml><?xml version="1.0" encoding="utf-8"?>
<sst xmlns="http://schemas.openxmlformats.org/spreadsheetml/2006/main" count="973" uniqueCount="339">
  <si>
    <t>PAESI DI</t>
  </si>
  <si>
    <t>ORIGINE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</si>
  <si>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</si>
  <si>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</si>
  <si>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</si>
  <si>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</si>
  <si>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</si>
  <si>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</si>
  <si>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</si>
  <si>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</si>
  <si>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</si>
  <si>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Aosta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</si>
  <si>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</si>
  <si>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</si>
  <si>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</si>
  <si>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</si>
  <si>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</si>
  <si>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</si>
  <si>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</si>
  <si>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</si>
  <si>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</si>
  <si>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</si>
  <si>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</si>
  <si>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</si>
  <si>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</si>
  <si>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</si>
  <si>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</si>
  <si>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</si>
  <si>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Europa</t>
  </si>
  <si>
    <t>Unione Europea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</si>
  <si>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</si>
  <si>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</si>
  <si>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</si>
  <si>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</si>
  <si>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</si>
  <si>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</si>
  <si>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</si>
  <si>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</si>
  <si>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</si>
  <si>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</si>
  <si>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</si>
  <si>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</si>
  <si>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</si>
  <si>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</si>
  <si>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Europa centro-orientale</t>
  </si>
  <si>
    <t>Albania</t>
  </si>
  <si>
    <t>Bielorussia</t>
  </si>
  <si>
    <t>Bosnia-Erzegovina</t>
  </si>
  <si>
    <t>Bulgaria</t>
  </si>
  <si>
    <t>Ceca, Repubblica</t>
  </si>
  <si>
    <t>Cipro</t>
  </si>
  <si>
    <t>Croazia</t>
  </si>
  <si>
    <t>Estonia</t>
  </si>
  <si>
    <t>Jugoslavia</t>
  </si>
  <si>
    <t>Lettonia</t>
  </si>
  <si>
    <t>Lituania</t>
  </si>
  <si>
    <t>Macedonia</t>
  </si>
  <si>
    <t>Moldavia</t>
  </si>
  <si>
    <t>Polonia</t>
  </si>
  <si>
    <t>Romania</t>
  </si>
  <si>
    <t>Russia</t>
  </si>
  <si>
    <t>Slovacchia</t>
  </si>
  <si>
    <t>Slovenia</t>
  </si>
  <si>
    <t>Turchia</t>
  </si>
  <si>
    <t>Ucraina</t>
  </si>
  <si>
    <t>Ungheria</t>
  </si>
  <si>
    <t>Altri Paesi Europei</t>
  </si>
  <si>
    <t>Andorra</t>
  </si>
  <si>
    <t>Città del Vaticano</t>
  </si>
  <si>
    <t>Islanda</t>
  </si>
  <si>
    <t>Liechtenstein</t>
  </si>
  <si>
    <t>Malta</t>
  </si>
  <si>
    <t>Monaco</t>
  </si>
  <si>
    <t>Norvegia</t>
  </si>
  <si>
    <t>San Marino</t>
  </si>
  <si>
    <t>Svizzera</t>
  </si>
  <si>
    <t>Africa</t>
  </si>
  <si>
    <t>Africa settentrionale</t>
  </si>
  <si>
    <t>Algeria</t>
  </si>
  <si>
    <t>Egitto</t>
  </si>
  <si>
    <t>Libia</t>
  </si>
  <si>
    <t>Marocco</t>
  </si>
  <si>
    <t>Sudan</t>
  </si>
  <si>
    <t>Tunisia</t>
  </si>
  <si>
    <t>Africa occidentale</t>
  </si>
  <si>
    <t>Benin</t>
  </si>
  <si>
    <t>Burkina Faso</t>
  </si>
  <si>
    <t>Capo Verde</t>
  </si>
  <si>
    <t>Costa d'Avorio</t>
  </si>
  <si>
    <t>Gambia</t>
  </si>
  <si>
    <t>Ghana</t>
  </si>
  <si>
    <t>Guinea</t>
  </si>
  <si>
    <t>Guinea 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</si>
  <si>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</si>
  <si>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</si>
  <si>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</si>
  <si>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</si>
  <si>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</si>
  <si>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</si>
  <si>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</si>
  <si>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</si>
  <si>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Africa orientale</t>
  </si>
  <si>
    <t>Burundi</t>
  </si>
  <si>
    <t>Comore</t>
  </si>
  <si>
    <t>Eritrea</t>
  </si>
  <si>
    <t>Etiopia</t>
  </si>
  <si>
    <t>Gibuti</t>
  </si>
  <si>
    <t>Kenia</t>
  </si>
  <si>
    <t>Madagascar</t>
  </si>
  <si>
    <t>Malawi</t>
  </si>
  <si>
    <t>Maurizio</t>
  </si>
  <si>
    <t>Mozambico</t>
  </si>
  <si>
    <t>Ruanda</t>
  </si>
  <si>
    <t>Seicelle</t>
  </si>
  <si>
    <t>Somalia</t>
  </si>
  <si>
    <t>Tanzania</t>
  </si>
  <si>
    <t>Uganda</t>
  </si>
  <si>
    <t>Zambia</t>
  </si>
  <si>
    <t>Zimbabwe</t>
  </si>
  <si>
    <t>Africa centro-meridionale</t>
  </si>
  <si>
    <t>Angola</t>
  </si>
  <si>
    <t>Botswana</t>
  </si>
  <si>
    <t>Camerun</t>
  </si>
  <si>
    <t>Centraficana, Repubblica</t>
  </si>
  <si>
    <t>Ciad</t>
  </si>
  <si>
    <t>Congo</t>
  </si>
  <si>
    <t>Congo, Repubblica Democratica</t>
  </si>
  <si>
    <t>Gabon</t>
  </si>
  <si>
    <t>Guinea Equatoriale</t>
  </si>
  <si>
    <t>Lesotho</t>
  </si>
  <si>
    <t>Namibia</t>
  </si>
  <si>
    <t>Sao Tomé e Principe</t>
  </si>
  <si>
    <t>Sudafricana, Repubblica</t>
  </si>
  <si>
    <t>Swaziland</t>
  </si>
  <si>
    <t>Asia</t>
  </si>
  <si>
    <t>Asia occidentale</t>
  </si>
  <si>
    <t>Arabia Saudita</t>
  </si>
  <si>
    <t>Armenia</t>
  </si>
  <si>
    <t>Azerbaigian</t>
  </si>
  <si>
    <t>Bahrein</t>
  </si>
  <si>
    <t>Emirati Arabi Uniti</t>
  </si>
  <si>
    <t>Georgia</t>
  </si>
  <si>
    <t>Giordania</t>
  </si>
  <si>
    <t>Iran</t>
  </si>
  <si>
    <t>Iraq</t>
  </si>
  <si>
    <t>Israele</t>
  </si>
  <si>
    <t>Kuwait</t>
  </si>
  <si>
    <t>Libano</t>
  </si>
  <si>
    <t>Oman</t>
  </si>
  <si>
    <t>Palestina</t>
  </si>
  <si>
    <t>Qatar</t>
  </si>
  <si>
    <t>Siria</t>
  </si>
  <si>
    <t>Yemen</t>
  </si>
  <si>
    <t>Asia centro-meridionale</t>
  </si>
  <si>
    <t>Afghanistan</t>
  </si>
  <si>
    <t>Bangladesh</t>
  </si>
  <si>
    <t>Bhutan</t>
  </si>
  <si>
    <t>India</t>
  </si>
  <si>
    <t>Kazakistan</t>
  </si>
  <si>
    <t>Kirghizistan</t>
  </si>
  <si>
    <t>Maldive</t>
  </si>
  <si>
    <t>Nepal</t>
  </si>
  <si>
    <t>Pakistan</t>
  </si>
  <si>
    <t>Sri Lanka</t>
  </si>
  <si>
    <t>Tagikistan</t>
  </si>
  <si>
    <t>Turkmenistan</t>
  </si>
  <si>
    <t>Uzbekistan</t>
  </si>
  <si>
    <t>Asia orientale</t>
  </si>
  <si>
    <t>Brunei</t>
  </si>
  <si>
    <t>Cambogia</t>
  </si>
  <si>
    <t>Cina</t>
  </si>
  <si>
    <t>Corea del Nord</t>
  </si>
  <si>
    <t>Corea del Sud</t>
  </si>
  <si>
    <t>Filippine</t>
  </si>
  <si>
    <t>Giappone</t>
  </si>
  <si>
    <t>Indonesia</t>
  </si>
  <si>
    <t>Laos</t>
  </si>
  <si>
    <t>Malaysia</t>
  </si>
  <si>
    <t>Mongolia</t>
  </si>
  <si>
    <t>Myanmar</t>
  </si>
  <si>
    <t>Singapore</t>
  </si>
  <si>
    <t>Taiwan</t>
  </si>
  <si>
    <t>Thailandia</t>
  </si>
  <si>
    <t>Vietnam</t>
  </si>
  <si>
    <t>America</t>
  </si>
  <si>
    <t>America settentrionale</t>
  </si>
  <si>
    <t>Canada</t>
  </si>
  <si>
    <t>Stati Uniti</t>
  </si>
  <si>
    <t>America centro-meridionale</t>
  </si>
  <si>
    <t>Antigua e Barbuda</t>
  </si>
  <si>
    <t>Argentina</t>
  </si>
  <si>
    <t>Bahama</t>
  </si>
  <si>
    <t>Barbados</t>
  </si>
  <si>
    <t>Belize</t>
  </si>
  <si>
    <t>Bolivia</t>
  </si>
  <si>
    <t>Brasile</t>
  </si>
  <si>
    <t>Cile</t>
  </si>
  <si>
    <t>Colombia</t>
  </si>
  <si>
    <t>Costarica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</si>
  <si>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</si>
  <si>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</si>
  <si>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</si>
  <si>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</si>
  <si>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</si>
  <si>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</si>
  <si>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</si>
  <si>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</si>
  <si>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</si>
  <si>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</si>
  <si>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</si>
  <si>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</si>
  <si>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</si>
  <si>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</si>
  <si>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</si>
  <si>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</si>
  <si>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S. Kitts e Nevis</t>
  </si>
  <si>
    <t>S.Vincent e Grenadine</t>
  </si>
  <si>
    <t>Saint Lucia</t>
  </si>
  <si>
    <t>Suriname</t>
  </si>
  <si>
    <t>Trinidad e Tobago</t>
  </si>
  <si>
    <t>Uruguay</t>
  </si>
  <si>
    <t>Venezuela</t>
  </si>
  <si>
    <t>Oceania</t>
  </si>
  <si>
    <t>Australia</t>
  </si>
  <si>
    <t>Figi</t>
  </si>
  <si>
    <t>Kiribati</t>
  </si>
  <si>
    <t>Marshall</t>
  </si>
  <si>
    <t>Micronesia</t>
  </si>
  <si>
    <t>Nauru</t>
  </si>
  <si>
    <t>Nuova Zelanda</t>
  </si>
  <si>
    <t>Palau</t>
  </si>
  <si>
    <t>Papua Nuova Guinea</t>
  </si>
  <si>
    <t>Salomone</t>
  </si>
  <si>
    <t>Samoa</t>
  </si>
  <si>
    <t>Tonga</t>
  </si>
  <si>
    <t>Tuvalu</t>
  </si>
  <si>
    <t>Vanuatu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</si>
  <si>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</si>
  <si>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</si>
  <si>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</si>
  <si>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</si>
  <si>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</si>
  <si>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</si>
  <si>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</si>
  <si>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</si>
  <si>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</si>
  <si>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</si>
  <si>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</si>
  <si>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</si>
  <si>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</si>
  <si>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</si>
  <si>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</si>
  <si>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</si>
  <si>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</si>
  <si>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</si>
  <si>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</si>
  <si>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</si>
  <si>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</si>
  <si>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</si>
  <si>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</si>
  <si>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</si>
  <si>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</si>
  <si>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</si>
  <si>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</si>
  <si>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</si>
  <si>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</si>
  <si>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</si>
  <si>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</si>
  <si>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</si>
  <si>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</si>
  <si>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</si>
  <si>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</si>
  <si>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</si>
  <si>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</si>
  <si>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</si>
  <si>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</si>
  <si>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</si>
  <si>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</si>
  <si>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</si>
  <si>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</si>
  <si>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</si>
  <si>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</si>
  <si>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</si>
  <si>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</si>
  <si>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</si>
  <si>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</si>
  <si>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</si>
  <si>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</si>
  <si>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</si>
  <si>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</si>
  <si>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</si>
  <si>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</si>
  <si>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</si>
  <si>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</si>
  <si>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</si>
  <si>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</si>
  <si>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</si>
  <si>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</si>
  <si>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</si>
  <si>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</si>
  <si>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</si>
  <si>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</si>
  <si>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</si>
  <si>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</si>
  <si>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</si>
  <si>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</si>
  <si>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</si>
  <si>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</si>
  <si>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</si>
  <si>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</si>
  <si>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</si>
  <si>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</si>
  <si>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</si>
  <si>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</si>
  <si>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</si>
  <si>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</si>
  <si>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</si>
  <si>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</si>
  <si>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</si>
  <si>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</si>
  <si>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</si>
  <si>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</si>
  <si>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</si>
  <si>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</si>
  <si>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</si>
  <si>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</si>
  <si>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</si>
  <si>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</si>
  <si>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</si>
  <si>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</si>
  <si>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</si>
  <si>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</si>
  <si>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</si>
  <si>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</si>
  <si>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</si>
  <si>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</si>
  <si>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 xml:space="preserve">Unione Europea </t>
  </si>
  <si>
    <t>Altri paesi Europei</t>
  </si>
  <si>
    <r>
      <t>Tavola 9</t>
    </r>
    <r>
      <rPr>
        <sz val="7"/>
        <rFont val="Arial"/>
        <family val="2"/>
      </rPr>
      <t xml:space="preserve"> - Cittadini italiani iscritti per trasferimento di residenza dall'estero, per paese di origine e provincia di destinazione - Anno 2000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</si>
</sst>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0" xfId="18" applyFont="1" applyAlignment="1">
      <alignment/>
    </xf>
    <xf numFmtId="41" fontId="1" fillId="0" borderId="0" xfId="18" applyFont="1" applyAlignment="1">
      <alignment horizontal="right"/>
    </xf>
    <xf numFmtId="41" fontId="1" fillId="0" borderId="0" xfId="18" applyFont="1" applyAlignment="1">
      <alignment horizontal="right" wrapText="1"/>
    </xf>
    <xf numFmtId="41" fontId="1" fillId="0" borderId="0" xfId="18" applyFont="1" applyAlignment="1">
      <alignment wrapText="1"/>
    </xf>
    <xf numFmtId="41" fontId="2" fillId="0" borderId="0" xfId="18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8"/>
  <sheetViews>
    <sheetView tabSelected="1" workbookViewId="0" topLeftCell="A832">
      <selection activeCell="A2" sqref="A2"/>
    </sheetView>
  </sheetViews>
  <sheetFormatPr defaultColWidth="9.140625" defaultRowHeight="12.75"/>
  <cols>
    <col min="1" max="1" width="20.8515625" style="1" customWidth="1"/>
    <col min="2" max="38" width="8.8515625" style="3" customWidth="1"/>
    <col min="39" max="16384" width="8.8515625" style="1" customWidth="1"/>
  </cols>
  <sheetData>
    <row r="1" ht="9">
      <c r="A1" s="2" t="s">
        <v>338</v>
      </c>
    </row>
    <row r="4" ht="9">
      <c r="A4" s="1" t="s">
        <v>0</v>
      </c>
    </row>
    <row r="5" ht="9">
      <c r="A5" s="1" t="s">
        <v>1</v>
      </c>
    </row>
    <row r="6" spans="2:27" ht="27">
      <c r="B6" s="4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5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5" t="s">
        <v>25</v>
      </c>
      <c r="Z6" s="4" t="s">
        <v>26</v>
      </c>
      <c r="AA6" s="6" t="s">
        <v>27</v>
      </c>
    </row>
    <row r="8" spans="1:38" s="2" customFormat="1" ht="9">
      <c r="A8" s="2" t="s">
        <v>28</v>
      </c>
      <c r="B8" s="7">
        <f>B9+B24+B46</f>
        <v>806</v>
      </c>
      <c r="C8" s="7">
        <f aca="true" t="shared" si="0" ref="C8:AA8">C9+C24+C46</f>
        <v>66</v>
      </c>
      <c r="D8" s="7">
        <f t="shared" si="0"/>
        <v>49</v>
      </c>
      <c r="E8" s="7">
        <f t="shared" si="0"/>
        <v>60</v>
      </c>
      <c r="F8" s="7">
        <f t="shared" si="0"/>
        <v>114</v>
      </c>
      <c r="G8" s="7">
        <f t="shared" si="0"/>
        <v>156</v>
      </c>
      <c r="H8" s="7">
        <f t="shared" si="0"/>
        <v>51</v>
      </c>
      <c r="I8" s="7">
        <f t="shared" si="0"/>
        <v>138</v>
      </c>
      <c r="J8" s="7">
        <f t="shared" si="0"/>
        <v>1440</v>
      </c>
      <c r="K8" s="7">
        <f t="shared" si="0"/>
        <v>39</v>
      </c>
      <c r="L8" s="7">
        <f t="shared" si="0"/>
        <v>0</v>
      </c>
      <c r="M8" s="7">
        <f t="shared" si="0"/>
        <v>340</v>
      </c>
      <c r="N8" s="7">
        <f t="shared" si="0"/>
        <v>188</v>
      </c>
      <c r="O8" s="7">
        <f t="shared" si="0"/>
        <v>84</v>
      </c>
      <c r="P8" s="7">
        <f t="shared" si="0"/>
        <v>119</v>
      </c>
      <c r="Q8" s="7">
        <f t="shared" si="0"/>
        <v>1468</v>
      </c>
      <c r="R8" s="7">
        <f t="shared" si="0"/>
        <v>273</v>
      </c>
      <c r="S8" s="7">
        <f t="shared" si="0"/>
        <v>272</v>
      </c>
      <c r="T8" s="7">
        <f t="shared" si="0"/>
        <v>102</v>
      </c>
      <c r="U8" s="7">
        <f t="shared" si="0"/>
        <v>59</v>
      </c>
      <c r="V8" s="7">
        <f t="shared" si="0"/>
        <v>81</v>
      </c>
      <c r="W8" s="7">
        <f t="shared" si="0"/>
        <v>89</v>
      </c>
      <c r="X8" s="7">
        <f t="shared" si="0"/>
        <v>3075</v>
      </c>
      <c r="Y8" s="7">
        <f t="shared" si="0"/>
        <v>206</v>
      </c>
      <c r="Z8" s="7">
        <f t="shared" si="0"/>
        <v>191</v>
      </c>
      <c r="AA8" s="7">
        <f t="shared" si="0"/>
        <v>397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2" customFormat="1" ht="9">
      <c r="A9" s="2" t="s">
        <v>29</v>
      </c>
      <c r="B9" s="7">
        <f>SUM(B10:B23)</f>
        <v>556</v>
      </c>
      <c r="C9" s="7">
        <f aca="true" t="shared" si="1" ref="C9:AA9">SUM(C10:C23)</f>
        <v>49</v>
      </c>
      <c r="D9" s="7">
        <f t="shared" si="1"/>
        <v>35</v>
      </c>
      <c r="E9" s="7">
        <f t="shared" si="1"/>
        <v>44</v>
      </c>
      <c r="F9" s="7">
        <f t="shared" si="1"/>
        <v>79</v>
      </c>
      <c r="G9" s="7">
        <f t="shared" si="1"/>
        <v>101</v>
      </c>
      <c r="H9" s="7">
        <f t="shared" si="1"/>
        <v>31</v>
      </c>
      <c r="I9" s="7">
        <f t="shared" si="1"/>
        <v>90</v>
      </c>
      <c r="J9" s="7">
        <f t="shared" si="1"/>
        <v>985</v>
      </c>
      <c r="K9" s="7">
        <f t="shared" si="1"/>
        <v>28</v>
      </c>
      <c r="L9" s="7">
        <f t="shared" si="1"/>
        <v>0</v>
      </c>
      <c r="M9" s="7">
        <f t="shared" si="1"/>
        <v>241</v>
      </c>
      <c r="N9" s="7">
        <f t="shared" si="1"/>
        <v>121</v>
      </c>
      <c r="O9" s="7">
        <f t="shared" si="1"/>
        <v>55</v>
      </c>
      <c r="P9" s="7">
        <f t="shared" si="1"/>
        <v>84</v>
      </c>
      <c r="Q9" s="7">
        <f t="shared" si="1"/>
        <v>982</v>
      </c>
      <c r="R9" s="7">
        <f t="shared" si="1"/>
        <v>188</v>
      </c>
      <c r="S9" s="7">
        <f t="shared" si="1"/>
        <v>195</v>
      </c>
      <c r="T9" s="7">
        <f t="shared" si="1"/>
        <v>68</v>
      </c>
      <c r="U9" s="7">
        <f t="shared" si="1"/>
        <v>40</v>
      </c>
      <c r="V9" s="7">
        <f t="shared" si="1"/>
        <v>52</v>
      </c>
      <c r="W9" s="7">
        <f t="shared" si="1"/>
        <v>63</v>
      </c>
      <c r="X9" s="7">
        <f t="shared" si="1"/>
        <v>2089</v>
      </c>
      <c r="Y9" s="7">
        <f t="shared" si="1"/>
        <v>130</v>
      </c>
      <c r="Z9" s="7">
        <f t="shared" si="1"/>
        <v>121</v>
      </c>
      <c r="AA9" s="7">
        <f t="shared" si="1"/>
        <v>251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27" ht="9">
      <c r="A10" s="1" t="s">
        <v>30</v>
      </c>
      <c r="B10" s="3">
        <v>15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3</v>
      </c>
      <c r="J10" s="3">
        <v>20</v>
      </c>
      <c r="K10" s="3">
        <v>0</v>
      </c>
      <c r="L10" s="3">
        <v>0</v>
      </c>
      <c r="M10" s="3">
        <v>7</v>
      </c>
      <c r="N10" s="3">
        <v>3</v>
      </c>
      <c r="O10" s="3">
        <v>1</v>
      </c>
      <c r="P10" s="3">
        <v>0</v>
      </c>
      <c r="Q10" s="3">
        <v>19</v>
      </c>
      <c r="R10" s="3">
        <v>4</v>
      </c>
      <c r="S10" s="3">
        <v>13</v>
      </c>
      <c r="T10" s="3">
        <v>3</v>
      </c>
      <c r="U10" s="3">
        <v>2</v>
      </c>
      <c r="V10" s="3">
        <v>0</v>
      </c>
      <c r="W10" s="3">
        <v>1</v>
      </c>
      <c r="X10" s="3">
        <v>53</v>
      </c>
      <c r="Y10" s="3">
        <v>7</v>
      </c>
      <c r="Z10" s="3">
        <v>3</v>
      </c>
      <c r="AA10" s="3">
        <v>10</v>
      </c>
    </row>
    <row r="11" spans="1:27" ht="9">
      <c r="A11" s="1" t="s">
        <v>31</v>
      </c>
      <c r="B11" s="3">
        <v>36</v>
      </c>
      <c r="C11" s="3">
        <v>2</v>
      </c>
      <c r="D11" s="3">
        <v>2</v>
      </c>
      <c r="E11" s="3">
        <v>1</v>
      </c>
      <c r="F11" s="3">
        <v>9</v>
      </c>
      <c r="G11" s="3">
        <v>5</v>
      </c>
      <c r="H11" s="3">
        <v>3</v>
      </c>
      <c r="I11" s="3">
        <v>8</v>
      </c>
      <c r="J11" s="3">
        <v>66</v>
      </c>
      <c r="K11" s="3">
        <v>0</v>
      </c>
      <c r="L11" s="3">
        <v>0</v>
      </c>
      <c r="M11" s="3">
        <v>23</v>
      </c>
      <c r="N11" s="3">
        <v>7</v>
      </c>
      <c r="O11" s="3">
        <v>5</v>
      </c>
      <c r="P11" s="3">
        <v>2</v>
      </c>
      <c r="Q11" s="3">
        <v>64</v>
      </c>
      <c r="R11" s="3">
        <v>15</v>
      </c>
      <c r="S11" s="3">
        <v>12</v>
      </c>
      <c r="T11" s="3">
        <v>3</v>
      </c>
      <c r="U11" s="3">
        <v>2</v>
      </c>
      <c r="V11" s="3">
        <v>4</v>
      </c>
      <c r="W11" s="3">
        <v>5</v>
      </c>
      <c r="X11" s="3">
        <v>142</v>
      </c>
      <c r="Y11" s="3">
        <v>10</v>
      </c>
      <c r="Z11" s="3">
        <v>12</v>
      </c>
      <c r="AA11" s="3">
        <v>22</v>
      </c>
    </row>
    <row r="12" spans="1:27" ht="9">
      <c r="A12" s="1" t="s">
        <v>32</v>
      </c>
      <c r="B12" s="3">
        <v>3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1</v>
      </c>
      <c r="Q12" s="3">
        <v>9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17</v>
      </c>
      <c r="Y12" s="3">
        <v>0</v>
      </c>
      <c r="Z12" s="3">
        <v>0</v>
      </c>
      <c r="AA12" s="3">
        <v>0</v>
      </c>
    </row>
    <row r="13" spans="1:27" ht="9">
      <c r="A13" s="1" t="s">
        <v>33</v>
      </c>
      <c r="B13" s="3">
        <v>4</v>
      </c>
      <c r="C13" s="3">
        <v>1</v>
      </c>
      <c r="D13" s="3">
        <v>0</v>
      </c>
      <c r="E13" s="3">
        <v>0</v>
      </c>
      <c r="F13" s="3">
        <v>0</v>
      </c>
      <c r="G13" s="3">
        <v>5</v>
      </c>
      <c r="H13" s="3">
        <v>0</v>
      </c>
      <c r="I13" s="3">
        <v>0</v>
      </c>
      <c r="J13" s="3">
        <v>10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2</v>
      </c>
      <c r="Q13" s="3">
        <v>9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15</v>
      </c>
      <c r="Y13" s="3">
        <v>2</v>
      </c>
      <c r="Z13" s="3">
        <v>1</v>
      </c>
      <c r="AA13" s="3">
        <v>3</v>
      </c>
    </row>
    <row r="14" spans="1:27" ht="9">
      <c r="A14" s="1" t="s">
        <v>34</v>
      </c>
      <c r="B14" s="3">
        <v>79</v>
      </c>
      <c r="C14" s="3">
        <v>3</v>
      </c>
      <c r="D14" s="3">
        <v>7</v>
      </c>
      <c r="E14" s="3">
        <v>11</v>
      </c>
      <c r="F14" s="3">
        <v>21</v>
      </c>
      <c r="G14" s="3">
        <v>17</v>
      </c>
      <c r="H14" s="3">
        <v>5</v>
      </c>
      <c r="I14" s="3">
        <v>6</v>
      </c>
      <c r="J14" s="3">
        <v>149</v>
      </c>
      <c r="K14" s="3">
        <v>3</v>
      </c>
      <c r="L14" s="3">
        <v>0</v>
      </c>
      <c r="M14" s="3">
        <v>44</v>
      </c>
      <c r="N14" s="3">
        <v>11</v>
      </c>
      <c r="O14" s="3">
        <v>8</v>
      </c>
      <c r="P14" s="3">
        <v>9</v>
      </c>
      <c r="Q14" s="3">
        <v>140</v>
      </c>
      <c r="R14" s="3">
        <v>30</v>
      </c>
      <c r="S14" s="3">
        <v>14</v>
      </c>
      <c r="T14" s="3">
        <v>6</v>
      </c>
      <c r="U14" s="3">
        <v>5</v>
      </c>
      <c r="V14" s="3">
        <v>14</v>
      </c>
      <c r="W14" s="3">
        <v>8</v>
      </c>
      <c r="X14" s="3">
        <v>289</v>
      </c>
      <c r="Y14" s="3">
        <v>14</v>
      </c>
      <c r="Z14" s="3">
        <v>21</v>
      </c>
      <c r="AA14" s="3">
        <v>35</v>
      </c>
    </row>
    <row r="15" spans="1:27" ht="9">
      <c r="A15" s="1" t="s">
        <v>35</v>
      </c>
      <c r="B15" s="3">
        <v>269</v>
      </c>
      <c r="C15" s="3">
        <v>27</v>
      </c>
      <c r="D15" s="3">
        <v>15</v>
      </c>
      <c r="E15" s="3">
        <v>25</v>
      </c>
      <c r="F15" s="3">
        <v>31</v>
      </c>
      <c r="G15" s="3">
        <v>46</v>
      </c>
      <c r="H15" s="3">
        <v>15</v>
      </c>
      <c r="I15" s="3">
        <v>44</v>
      </c>
      <c r="J15" s="3">
        <v>472</v>
      </c>
      <c r="K15" s="3">
        <v>14</v>
      </c>
      <c r="L15" s="3">
        <v>0</v>
      </c>
      <c r="M15" s="3">
        <v>85</v>
      </c>
      <c r="N15" s="3">
        <v>65</v>
      </c>
      <c r="O15" s="3">
        <v>30</v>
      </c>
      <c r="P15" s="3">
        <v>48</v>
      </c>
      <c r="Q15" s="3">
        <v>512</v>
      </c>
      <c r="R15" s="3">
        <v>91</v>
      </c>
      <c r="S15" s="3">
        <v>93</v>
      </c>
      <c r="T15" s="3">
        <v>34</v>
      </c>
      <c r="U15" s="3">
        <v>20</v>
      </c>
      <c r="V15" s="3">
        <v>24</v>
      </c>
      <c r="W15" s="3">
        <v>31</v>
      </c>
      <c r="X15" s="3">
        <v>1033</v>
      </c>
      <c r="Y15" s="3">
        <v>58</v>
      </c>
      <c r="Z15" s="3">
        <v>51</v>
      </c>
      <c r="AA15" s="3">
        <v>109</v>
      </c>
    </row>
    <row r="16" spans="1:27" ht="9">
      <c r="A16" s="1" t="s">
        <v>36</v>
      </c>
      <c r="B16" s="3">
        <v>5</v>
      </c>
      <c r="C16" s="3">
        <v>0</v>
      </c>
      <c r="D16" s="3">
        <v>1</v>
      </c>
      <c r="E16" s="3">
        <v>0</v>
      </c>
      <c r="F16" s="3">
        <v>4</v>
      </c>
      <c r="G16" s="3">
        <v>2</v>
      </c>
      <c r="H16" s="3">
        <v>0</v>
      </c>
      <c r="I16" s="3">
        <v>1</v>
      </c>
      <c r="J16" s="3">
        <v>13</v>
      </c>
      <c r="K16" s="3">
        <v>1</v>
      </c>
      <c r="L16" s="3">
        <v>0</v>
      </c>
      <c r="M16" s="3">
        <v>3</v>
      </c>
      <c r="N16" s="3">
        <v>3</v>
      </c>
      <c r="O16" s="3">
        <v>1</v>
      </c>
      <c r="P16" s="3">
        <v>0</v>
      </c>
      <c r="Q16" s="3">
        <v>8</v>
      </c>
      <c r="R16" s="3">
        <v>5</v>
      </c>
      <c r="S16" s="3">
        <v>3</v>
      </c>
      <c r="T16" s="3">
        <v>2</v>
      </c>
      <c r="U16" s="3">
        <v>0</v>
      </c>
      <c r="V16" s="3">
        <v>1</v>
      </c>
      <c r="W16" s="3">
        <v>2</v>
      </c>
      <c r="X16" s="3">
        <v>28</v>
      </c>
      <c r="Y16" s="3">
        <v>3</v>
      </c>
      <c r="Z16" s="3">
        <v>2</v>
      </c>
      <c r="AA16" s="3">
        <v>5</v>
      </c>
    </row>
    <row r="17" spans="1:27" ht="9">
      <c r="A17" s="1" t="s">
        <v>37</v>
      </c>
      <c r="B17" s="3">
        <v>4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6</v>
      </c>
      <c r="K17" s="3">
        <v>0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7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11</v>
      </c>
      <c r="Y17" s="3">
        <v>1</v>
      </c>
      <c r="Z17" s="3">
        <v>2</v>
      </c>
      <c r="AA17" s="3">
        <v>3</v>
      </c>
    </row>
    <row r="18" spans="1:27" ht="9">
      <c r="A18" s="1" t="s">
        <v>38</v>
      </c>
      <c r="B18" s="3">
        <v>7</v>
      </c>
      <c r="C18" s="3">
        <v>1</v>
      </c>
      <c r="D18" s="3">
        <v>0</v>
      </c>
      <c r="E18" s="3">
        <v>1</v>
      </c>
      <c r="F18" s="3">
        <v>1</v>
      </c>
      <c r="G18" s="3">
        <v>1</v>
      </c>
      <c r="H18" s="3">
        <v>0</v>
      </c>
      <c r="I18" s="3">
        <v>2</v>
      </c>
      <c r="J18" s="3">
        <v>13</v>
      </c>
      <c r="K18" s="3">
        <v>0</v>
      </c>
      <c r="L18" s="3">
        <v>0</v>
      </c>
      <c r="M18" s="3">
        <v>6</v>
      </c>
      <c r="N18" s="3">
        <v>6</v>
      </c>
      <c r="O18" s="3">
        <v>1</v>
      </c>
      <c r="P18" s="3">
        <v>1</v>
      </c>
      <c r="Q18" s="3">
        <v>13</v>
      </c>
      <c r="R18" s="3">
        <v>1</v>
      </c>
      <c r="S18" s="3">
        <v>3</v>
      </c>
      <c r="T18" s="3">
        <v>0</v>
      </c>
      <c r="U18" s="3">
        <v>0</v>
      </c>
      <c r="V18" s="3">
        <v>1</v>
      </c>
      <c r="W18" s="3">
        <v>1</v>
      </c>
      <c r="X18" s="3">
        <v>33</v>
      </c>
      <c r="Y18" s="3">
        <v>2</v>
      </c>
      <c r="Z18" s="3">
        <v>2</v>
      </c>
      <c r="AA18" s="3">
        <v>4</v>
      </c>
    </row>
    <row r="19" spans="1:27" ht="9">
      <c r="A19" s="1" t="s">
        <v>39</v>
      </c>
      <c r="B19" s="3">
        <v>11</v>
      </c>
      <c r="C19" s="3">
        <v>0</v>
      </c>
      <c r="D19" s="3">
        <v>1</v>
      </c>
      <c r="E19" s="3">
        <v>0</v>
      </c>
      <c r="F19" s="3">
        <v>1</v>
      </c>
      <c r="G19" s="3">
        <v>0</v>
      </c>
      <c r="H19" s="3">
        <v>2</v>
      </c>
      <c r="I19" s="3">
        <v>2</v>
      </c>
      <c r="J19" s="3">
        <v>17</v>
      </c>
      <c r="K19" s="3">
        <v>3</v>
      </c>
      <c r="L19" s="3">
        <v>0</v>
      </c>
      <c r="M19" s="3">
        <v>11</v>
      </c>
      <c r="N19" s="3">
        <v>3</v>
      </c>
      <c r="O19" s="3">
        <v>0</v>
      </c>
      <c r="P19" s="3">
        <v>0</v>
      </c>
      <c r="Q19" s="3">
        <v>9</v>
      </c>
      <c r="R19" s="3">
        <v>2</v>
      </c>
      <c r="S19" s="3">
        <v>6</v>
      </c>
      <c r="T19" s="3">
        <v>0</v>
      </c>
      <c r="U19" s="3">
        <v>0</v>
      </c>
      <c r="V19" s="3">
        <v>1</v>
      </c>
      <c r="W19" s="3">
        <v>1</v>
      </c>
      <c r="X19" s="3">
        <v>33</v>
      </c>
      <c r="Y19" s="3">
        <v>1</v>
      </c>
      <c r="Z19" s="3">
        <v>1</v>
      </c>
      <c r="AA19" s="3">
        <v>2</v>
      </c>
    </row>
    <row r="20" spans="1:27" ht="9">
      <c r="A20" s="1" t="s">
        <v>40</v>
      </c>
      <c r="B20" s="3">
        <v>2</v>
      </c>
      <c r="C20" s="3">
        <v>3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6</v>
      </c>
      <c r="K20" s="3">
        <v>0</v>
      </c>
      <c r="L20" s="3">
        <v>0</v>
      </c>
      <c r="M20" s="3">
        <v>2</v>
      </c>
      <c r="N20" s="3">
        <v>1</v>
      </c>
      <c r="O20" s="3">
        <v>0</v>
      </c>
      <c r="P20" s="3">
        <v>1</v>
      </c>
      <c r="Q20" s="3">
        <v>3</v>
      </c>
      <c r="R20" s="3">
        <v>3</v>
      </c>
      <c r="S20" s="3">
        <v>3</v>
      </c>
      <c r="T20" s="3">
        <v>1</v>
      </c>
      <c r="U20" s="3">
        <v>0</v>
      </c>
      <c r="V20" s="3">
        <v>0</v>
      </c>
      <c r="W20" s="3">
        <v>0</v>
      </c>
      <c r="X20" s="3">
        <v>14</v>
      </c>
      <c r="Y20" s="3">
        <v>0</v>
      </c>
      <c r="Z20" s="3">
        <v>0</v>
      </c>
      <c r="AA20" s="3">
        <v>0</v>
      </c>
    </row>
    <row r="21" spans="1:27" ht="9">
      <c r="A21" s="1" t="s">
        <v>41</v>
      </c>
      <c r="B21" s="3">
        <v>91</v>
      </c>
      <c r="C21" s="3">
        <v>11</v>
      </c>
      <c r="D21" s="3">
        <v>7</v>
      </c>
      <c r="E21" s="3">
        <v>6</v>
      </c>
      <c r="F21" s="3">
        <v>9</v>
      </c>
      <c r="G21" s="3">
        <v>18</v>
      </c>
      <c r="H21" s="3">
        <v>5</v>
      </c>
      <c r="I21" s="3">
        <v>16</v>
      </c>
      <c r="J21" s="3">
        <v>163</v>
      </c>
      <c r="K21" s="3">
        <v>7</v>
      </c>
      <c r="L21" s="3">
        <v>0</v>
      </c>
      <c r="M21" s="3">
        <v>52</v>
      </c>
      <c r="N21" s="3">
        <v>15</v>
      </c>
      <c r="O21" s="3">
        <v>7</v>
      </c>
      <c r="P21" s="3">
        <v>13</v>
      </c>
      <c r="Q21" s="3">
        <v>135</v>
      </c>
      <c r="R21" s="3">
        <v>30</v>
      </c>
      <c r="S21" s="3">
        <v>38</v>
      </c>
      <c r="T21" s="3">
        <v>17</v>
      </c>
      <c r="U21" s="3">
        <v>8</v>
      </c>
      <c r="V21" s="3">
        <v>6</v>
      </c>
      <c r="W21" s="3">
        <v>10</v>
      </c>
      <c r="X21" s="3">
        <v>331</v>
      </c>
      <c r="Y21" s="3">
        <v>30</v>
      </c>
      <c r="Z21" s="3">
        <v>22</v>
      </c>
      <c r="AA21" s="3">
        <v>52</v>
      </c>
    </row>
    <row r="22" spans="1:27" ht="9">
      <c r="A22" s="1" t="s">
        <v>42</v>
      </c>
      <c r="B22" s="3">
        <v>21</v>
      </c>
      <c r="C22" s="3">
        <v>0</v>
      </c>
      <c r="D22" s="3">
        <v>1</v>
      </c>
      <c r="E22" s="3">
        <v>0</v>
      </c>
      <c r="F22" s="3">
        <v>1</v>
      </c>
      <c r="G22" s="3">
        <v>6</v>
      </c>
      <c r="H22" s="3">
        <v>1</v>
      </c>
      <c r="I22" s="3">
        <v>7</v>
      </c>
      <c r="J22" s="3">
        <v>37</v>
      </c>
      <c r="K22" s="3">
        <v>0</v>
      </c>
      <c r="L22" s="3">
        <v>0</v>
      </c>
      <c r="M22" s="3">
        <v>4</v>
      </c>
      <c r="N22" s="3">
        <v>3</v>
      </c>
      <c r="O22" s="3">
        <v>2</v>
      </c>
      <c r="P22" s="3">
        <v>7</v>
      </c>
      <c r="Q22" s="3">
        <v>47</v>
      </c>
      <c r="R22" s="3">
        <v>4</v>
      </c>
      <c r="S22" s="3">
        <v>9</v>
      </c>
      <c r="T22" s="3">
        <v>2</v>
      </c>
      <c r="U22" s="3">
        <v>2</v>
      </c>
      <c r="V22" s="3">
        <v>0</v>
      </c>
      <c r="W22" s="3">
        <v>1</v>
      </c>
      <c r="X22" s="3">
        <v>81</v>
      </c>
      <c r="Y22" s="3">
        <v>1</v>
      </c>
      <c r="Z22" s="3">
        <v>4</v>
      </c>
      <c r="AA22" s="3">
        <v>5</v>
      </c>
    </row>
    <row r="23" spans="1:27" ht="9">
      <c r="A23" s="1" t="s">
        <v>43</v>
      </c>
      <c r="B23" s="3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7</v>
      </c>
      <c r="R23" s="3">
        <v>1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9</v>
      </c>
      <c r="Y23" s="3">
        <v>1</v>
      </c>
      <c r="Z23" s="3">
        <v>0</v>
      </c>
      <c r="AA23" s="3">
        <v>1</v>
      </c>
    </row>
    <row r="24" spans="1:27" ht="9">
      <c r="A24" s="2" t="s">
        <v>44</v>
      </c>
      <c r="B24" s="7">
        <f>SUM(B25:B45)</f>
        <v>62</v>
      </c>
      <c r="C24" s="7">
        <f aca="true" t="shared" si="2" ref="C24:AA24">SUM(C25:C45)</f>
        <v>2</v>
      </c>
      <c r="D24" s="7">
        <f t="shared" si="2"/>
        <v>4</v>
      </c>
      <c r="E24" s="7">
        <f t="shared" si="2"/>
        <v>7</v>
      </c>
      <c r="F24" s="7">
        <f t="shared" si="2"/>
        <v>4</v>
      </c>
      <c r="G24" s="7">
        <f t="shared" si="2"/>
        <v>16</v>
      </c>
      <c r="H24" s="7">
        <f t="shared" si="2"/>
        <v>8</v>
      </c>
      <c r="I24" s="7">
        <f t="shared" si="2"/>
        <v>13</v>
      </c>
      <c r="J24" s="7">
        <f t="shared" si="2"/>
        <v>116</v>
      </c>
      <c r="K24" s="7">
        <f t="shared" si="2"/>
        <v>2</v>
      </c>
      <c r="L24" s="7">
        <f t="shared" si="2"/>
        <v>0</v>
      </c>
      <c r="M24" s="7">
        <f t="shared" si="2"/>
        <v>27</v>
      </c>
      <c r="N24" s="7">
        <f t="shared" si="2"/>
        <v>16</v>
      </c>
      <c r="O24" s="7">
        <f t="shared" si="2"/>
        <v>12</v>
      </c>
      <c r="P24" s="7">
        <f t="shared" si="2"/>
        <v>6</v>
      </c>
      <c r="Q24" s="7">
        <f t="shared" si="2"/>
        <v>108</v>
      </c>
      <c r="R24" s="7">
        <f t="shared" si="2"/>
        <v>14</v>
      </c>
      <c r="S24" s="7">
        <f t="shared" si="2"/>
        <v>19</v>
      </c>
      <c r="T24" s="7">
        <f t="shared" si="2"/>
        <v>8</v>
      </c>
      <c r="U24" s="7">
        <f t="shared" si="2"/>
        <v>5</v>
      </c>
      <c r="V24" s="7">
        <f t="shared" si="2"/>
        <v>5</v>
      </c>
      <c r="W24" s="7">
        <f t="shared" si="2"/>
        <v>8</v>
      </c>
      <c r="X24" s="7">
        <f t="shared" si="2"/>
        <v>228</v>
      </c>
      <c r="Y24" s="7">
        <f t="shared" si="2"/>
        <v>18</v>
      </c>
      <c r="Z24" s="7">
        <f t="shared" si="2"/>
        <v>26</v>
      </c>
      <c r="AA24" s="7">
        <f t="shared" si="2"/>
        <v>44</v>
      </c>
    </row>
    <row r="25" spans="1:27" ht="9">
      <c r="A25" s="1" t="s">
        <v>45</v>
      </c>
      <c r="B25" s="3">
        <v>7</v>
      </c>
      <c r="C25" s="3">
        <v>0</v>
      </c>
      <c r="D25" s="3">
        <v>0</v>
      </c>
      <c r="E25" s="3">
        <v>1</v>
      </c>
      <c r="F25" s="3">
        <v>1</v>
      </c>
      <c r="G25" s="3">
        <v>2</v>
      </c>
      <c r="H25" s="3">
        <v>3</v>
      </c>
      <c r="I25" s="3">
        <v>2</v>
      </c>
      <c r="J25" s="3">
        <v>16</v>
      </c>
      <c r="K25" s="3">
        <v>0</v>
      </c>
      <c r="L25" s="3">
        <v>0</v>
      </c>
      <c r="M25" s="3">
        <v>4</v>
      </c>
      <c r="N25" s="3">
        <v>3</v>
      </c>
      <c r="O25" s="3">
        <v>2</v>
      </c>
      <c r="P25" s="3">
        <v>1</v>
      </c>
      <c r="Q25" s="3">
        <v>13</v>
      </c>
      <c r="R25" s="3">
        <v>2</v>
      </c>
      <c r="S25" s="3">
        <v>2</v>
      </c>
      <c r="T25" s="3">
        <v>2</v>
      </c>
      <c r="U25" s="3">
        <v>1</v>
      </c>
      <c r="V25" s="3">
        <v>3</v>
      </c>
      <c r="W25" s="3">
        <v>2</v>
      </c>
      <c r="X25" s="3">
        <v>35</v>
      </c>
      <c r="Y25" s="3">
        <v>3</v>
      </c>
      <c r="Z25" s="3">
        <v>7</v>
      </c>
      <c r="AA25" s="3">
        <v>10</v>
      </c>
    </row>
    <row r="26" spans="1:27" ht="9">
      <c r="A26" s="1" t="s">
        <v>46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9">
      <c r="A27" s="1" t="s">
        <v>47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2</v>
      </c>
      <c r="Y27" s="3">
        <v>0</v>
      </c>
      <c r="Z27" s="3">
        <v>0</v>
      </c>
      <c r="AA27" s="3">
        <v>0</v>
      </c>
    </row>
    <row r="28" spans="1:27" ht="9">
      <c r="A28" s="1" t="s">
        <v>48</v>
      </c>
      <c r="B28" s="3">
        <v>6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7</v>
      </c>
      <c r="K28" s="3">
        <v>0</v>
      </c>
      <c r="L28" s="3">
        <v>0</v>
      </c>
      <c r="M28" s="3">
        <v>1</v>
      </c>
      <c r="N28" s="3">
        <v>3</v>
      </c>
      <c r="O28" s="3">
        <v>0</v>
      </c>
      <c r="P28" s="3">
        <v>1</v>
      </c>
      <c r="Q28" s="3">
        <v>5</v>
      </c>
      <c r="R28" s="3">
        <v>1</v>
      </c>
      <c r="S28" s="3">
        <v>0</v>
      </c>
      <c r="T28" s="3">
        <v>0</v>
      </c>
      <c r="U28" s="3">
        <v>3</v>
      </c>
      <c r="V28" s="3">
        <v>0</v>
      </c>
      <c r="W28" s="3">
        <v>1</v>
      </c>
      <c r="X28" s="3">
        <v>15</v>
      </c>
      <c r="Y28" s="3">
        <v>0</v>
      </c>
      <c r="Z28" s="3">
        <v>0</v>
      </c>
      <c r="AA28" s="3">
        <v>0</v>
      </c>
    </row>
    <row r="29" spans="1:27" ht="9">
      <c r="A29" s="1" t="s">
        <v>49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0</v>
      </c>
      <c r="Z29" s="3">
        <v>0</v>
      </c>
      <c r="AA29" s="3">
        <v>0</v>
      </c>
    </row>
    <row r="30" spans="1:27" ht="9">
      <c r="A30" s="1" t="s">
        <v>50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9">
      <c r="A31" s="1" t="s">
        <v>51</v>
      </c>
      <c r="B31" s="3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0</v>
      </c>
      <c r="M31" s="3">
        <v>1</v>
      </c>
      <c r="N31" s="3">
        <v>0</v>
      </c>
      <c r="O31" s="3">
        <v>2</v>
      </c>
      <c r="P31" s="3">
        <v>2</v>
      </c>
      <c r="Q31" s="3">
        <v>2</v>
      </c>
      <c r="R31" s="3">
        <v>1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3">
        <v>9</v>
      </c>
      <c r="Y31" s="3">
        <v>0</v>
      </c>
      <c r="Z31" s="3">
        <v>0</v>
      </c>
      <c r="AA31" s="3">
        <v>0</v>
      </c>
    </row>
    <row r="32" spans="1:27" ht="9">
      <c r="A32" s="1" t="s">
        <v>52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9">
      <c r="A33" s="1" t="s">
        <v>53</v>
      </c>
      <c r="B33" s="3">
        <v>1</v>
      </c>
      <c r="C33" s="3">
        <v>1</v>
      </c>
      <c r="D33" s="3">
        <v>0</v>
      </c>
      <c r="E33" s="3">
        <v>0</v>
      </c>
      <c r="F33" s="3">
        <v>0</v>
      </c>
      <c r="G33" s="3">
        <v>2</v>
      </c>
      <c r="H33" s="3">
        <v>3</v>
      </c>
      <c r="I33" s="3">
        <v>0</v>
      </c>
      <c r="J33" s="3">
        <v>7</v>
      </c>
      <c r="K33" s="3">
        <v>0</v>
      </c>
      <c r="L33" s="3">
        <v>0</v>
      </c>
      <c r="M33" s="3">
        <v>2</v>
      </c>
      <c r="N33" s="3">
        <v>0</v>
      </c>
      <c r="O33" s="3">
        <v>1</v>
      </c>
      <c r="P33" s="3">
        <v>1</v>
      </c>
      <c r="Q33" s="3">
        <v>8</v>
      </c>
      <c r="R33" s="3">
        <v>1</v>
      </c>
      <c r="S33" s="3">
        <v>4</v>
      </c>
      <c r="T33" s="3">
        <v>0</v>
      </c>
      <c r="U33" s="3">
        <v>0</v>
      </c>
      <c r="V33" s="3">
        <v>0</v>
      </c>
      <c r="W33" s="3">
        <v>0</v>
      </c>
      <c r="X33" s="3">
        <v>17</v>
      </c>
      <c r="Y33" s="3">
        <v>0</v>
      </c>
      <c r="Z33" s="3">
        <v>2</v>
      </c>
      <c r="AA33" s="3">
        <v>2</v>
      </c>
    </row>
    <row r="34" spans="1:27" ht="9">
      <c r="A34" s="1" t="s">
        <v>54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9">
      <c r="A35" s="1" t="s">
        <v>55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9">
      <c r="A36" s="1" t="s">
        <v>56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9">
      <c r="A37" s="1" t="s">
        <v>57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</row>
    <row r="38" spans="1:27" ht="9">
      <c r="A38" s="1" t="s">
        <v>58</v>
      </c>
      <c r="B38" s="3">
        <v>15</v>
      </c>
      <c r="C38" s="3">
        <v>0</v>
      </c>
      <c r="D38" s="3">
        <v>0</v>
      </c>
      <c r="E38" s="3">
        <v>1</v>
      </c>
      <c r="F38" s="3">
        <v>1</v>
      </c>
      <c r="G38" s="3">
        <v>2</v>
      </c>
      <c r="H38" s="3">
        <v>0</v>
      </c>
      <c r="I38" s="3">
        <v>3</v>
      </c>
      <c r="J38" s="3">
        <v>22</v>
      </c>
      <c r="K38" s="3">
        <v>0</v>
      </c>
      <c r="L38" s="3">
        <v>0</v>
      </c>
      <c r="M38" s="3">
        <v>3</v>
      </c>
      <c r="N38" s="3">
        <v>3</v>
      </c>
      <c r="O38" s="3">
        <v>0</v>
      </c>
      <c r="P38" s="3">
        <v>1</v>
      </c>
      <c r="Q38" s="3">
        <v>12</v>
      </c>
      <c r="R38" s="3">
        <v>3</v>
      </c>
      <c r="S38" s="3">
        <v>3</v>
      </c>
      <c r="T38" s="3">
        <v>2</v>
      </c>
      <c r="U38" s="3">
        <v>0</v>
      </c>
      <c r="V38" s="3">
        <v>1</v>
      </c>
      <c r="W38" s="3">
        <v>3</v>
      </c>
      <c r="X38" s="3">
        <v>31</v>
      </c>
      <c r="Y38" s="3">
        <v>2</v>
      </c>
      <c r="Z38" s="3">
        <v>8</v>
      </c>
      <c r="AA38" s="3">
        <v>10</v>
      </c>
    </row>
    <row r="39" spans="1:27" ht="9">
      <c r="A39" s="1" t="s">
        <v>59</v>
      </c>
      <c r="B39" s="3">
        <v>11</v>
      </c>
      <c r="C39" s="3">
        <v>0</v>
      </c>
      <c r="D39" s="3">
        <v>1</v>
      </c>
      <c r="E39" s="3">
        <v>1</v>
      </c>
      <c r="F39" s="3">
        <v>2</v>
      </c>
      <c r="G39" s="3">
        <v>7</v>
      </c>
      <c r="H39" s="3">
        <v>1</v>
      </c>
      <c r="I39" s="3">
        <v>4</v>
      </c>
      <c r="J39" s="3">
        <v>27</v>
      </c>
      <c r="K39" s="3">
        <v>0</v>
      </c>
      <c r="L39" s="3">
        <v>0</v>
      </c>
      <c r="M39" s="3">
        <v>6</v>
      </c>
      <c r="N39" s="3">
        <v>5</v>
      </c>
      <c r="O39" s="3">
        <v>2</v>
      </c>
      <c r="P39" s="3">
        <v>0</v>
      </c>
      <c r="Q39" s="3">
        <v>32</v>
      </c>
      <c r="R39" s="3">
        <v>3</v>
      </c>
      <c r="S39" s="3">
        <v>5</v>
      </c>
      <c r="T39" s="3">
        <v>1</v>
      </c>
      <c r="U39" s="3">
        <v>1</v>
      </c>
      <c r="V39" s="3">
        <v>1</v>
      </c>
      <c r="W39" s="3">
        <v>0</v>
      </c>
      <c r="X39" s="3">
        <v>56</v>
      </c>
      <c r="Y39" s="3">
        <v>9</v>
      </c>
      <c r="Z39" s="3">
        <v>6</v>
      </c>
      <c r="AA39" s="3">
        <v>15</v>
      </c>
    </row>
    <row r="40" spans="1:27" ht="9">
      <c r="A40" s="1" t="s">
        <v>60</v>
      </c>
      <c r="B40" s="3">
        <v>7</v>
      </c>
      <c r="C40" s="3">
        <v>0</v>
      </c>
      <c r="D40" s="3">
        <v>3</v>
      </c>
      <c r="E40" s="3">
        <v>3</v>
      </c>
      <c r="F40" s="3">
        <v>0</v>
      </c>
      <c r="G40" s="3">
        <v>0</v>
      </c>
      <c r="H40" s="3">
        <v>0</v>
      </c>
      <c r="I40" s="3">
        <v>3</v>
      </c>
      <c r="J40" s="3">
        <v>16</v>
      </c>
      <c r="K40" s="3">
        <v>0</v>
      </c>
      <c r="L40" s="3">
        <v>0</v>
      </c>
      <c r="M40" s="3">
        <v>1</v>
      </c>
      <c r="N40" s="3">
        <v>0</v>
      </c>
      <c r="O40" s="3">
        <v>3</v>
      </c>
      <c r="P40" s="3">
        <v>0</v>
      </c>
      <c r="Q40" s="3">
        <v>12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18</v>
      </c>
      <c r="Y40" s="3">
        <v>0</v>
      </c>
      <c r="Z40" s="3">
        <v>0</v>
      </c>
      <c r="AA40" s="3">
        <v>0</v>
      </c>
    </row>
    <row r="41" spans="1:27" ht="9">
      <c r="A41" s="1" t="s">
        <v>61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1</v>
      </c>
    </row>
    <row r="42" spans="1:27" ht="9">
      <c r="A42" s="1" t="s">
        <v>62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5</v>
      </c>
      <c r="R42" s="3">
        <v>0</v>
      </c>
      <c r="S42" s="3">
        <v>3</v>
      </c>
      <c r="T42" s="3">
        <v>1</v>
      </c>
      <c r="U42" s="3">
        <v>0</v>
      </c>
      <c r="V42" s="3">
        <v>0</v>
      </c>
      <c r="W42" s="3">
        <v>0</v>
      </c>
      <c r="X42" s="3">
        <v>11</v>
      </c>
      <c r="Y42" s="3">
        <v>0</v>
      </c>
      <c r="Z42" s="3">
        <v>0</v>
      </c>
      <c r="AA42" s="3">
        <v>0</v>
      </c>
    </row>
    <row r="43" spans="1:27" ht="9">
      <c r="A43" s="1" t="s">
        <v>63</v>
      </c>
      <c r="B43" s="3">
        <v>9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11</v>
      </c>
      <c r="K43" s="3">
        <v>0</v>
      </c>
      <c r="L43" s="3">
        <v>0</v>
      </c>
      <c r="M43" s="3">
        <v>6</v>
      </c>
      <c r="N43" s="3">
        <v>1</v>
      </c>
      <c r="O43" s="3">
        <v>1</v>
      </c>
      <c r="P43" s="3">
        <v>0</v>
      </c>
      <c r="Q43" s="3">
        <v>11</v>
      </c>
      <c r="R43" s="3">
        <v>0</v>
      </c>
      <c r="S43" s="3">
        <v>2</v>
      </c>
      <c r="T43" s="3">
        <v>0</v>
      </c>
      <c r="U43" s="3">
        <v>0</v>
      </c>
      <c r="V43" s="3">
        <v>0</v>
      </c>
      <c r="W43" s="3">
        <v>0</v>
      </c>
      <c r="X43" s="3">
        <v>21</v>
      </c>
      <c r="Y43" s="3">
        <v>2</v>
      </c>
      <c r="Z43" s="3">
        <v>3</v>
      </c>
      <c r="AA43" s="3">
        <v>5</v>
      </c>
    </row>
    <row r="44" spans="1:27" ht="9">
      <c r="A44" s="1" t="s">
        <v>64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</row>
    <row r="45" spans="1:27" ht="9">
      <c r="A45" s="1" t="s">
        <v>65</v>
      </c>
      <c r="B45" s="3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4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7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9</v>
      </c>
      <c r="Y45" s="3">
        <v>1</v>
      </c>
      <c r="Z45" s="3">
        <v>0</v>
      </c>
      <c r="AA45" s="3">
        <v>1</v>
      </c>
    </row>
    <row r="46" spans="1:27" ht="9">
      <c r="A46" s="2" t="s">
        <v>66</v>
      </c>
      <c r="B46" s="7">
        <f>SUM(B47:B55)</f>
        <v>188</v>
      </c>
      <c r="C46" s="7">
        <f aca="true" t="shared" si="3" ref="C46:AA46">SUM(C47:C55)</f>
        <v>15</v>
      </c>
      <c r="D46" s="7">
        <f t="shared" si="3"/>
        <v>10</v>
      </c>
      <c r="E46" s="7">
        <f t="shared" si="3"/>
        <v>9</v>
      </c>
      <c r="F46" s="7">
        <f t="shared" si="3"/>
        <v>31</v>
      </c>
      <c r="G46" s="7">
        <f t="shared" si="3"/>
        <v>39</v>
      </c>
      <c r="H46" s="7">
        <f t="shared" si="3"/>
        <v>12</v>
      </c>
      <c r="I46" s="7">
        <f t="shared" si="3"/>
        <v>35</v>
      </c>
      <c r="J46" s="7">
        <f t="shared" si="3"/>
        <v>339</v>
      </c>
      <c r="K46" s="7">
        <f t="shared" si="3"/>
        <v>9</v>
      </c>
      <c r="L46" s="7">
        <f t="shared" si="3"/>
        <v>0</v>
      </c>
      <c r="M46" s="7">
        <f t="shared" si="3"/>
        <v>72</v>
      </c>
      <c r="N46" s="7">
        <f t="shared" si="3"/>
        <v>51</v>
      </c>
      <c r="O46" s="7">
        <f t="shared" si="3"/>
        <v>17</v>
      </c>
      <c r="P46" s="7">
        <f t="shared" si="3"/>
        <v>29</v>
      </c>
      <c r="Q46" s="7">
        <f t="shared" si="3"/>
        <v>378</v>
      </c>
      <c r="R46" s="7">
        <f t="shared" si="3"/>
        <v>71</v>
      </c>
      <c r="S46" s="7">
        <f t="shared" si="3"/>
        <v>58</v>
      </c>
      <c r="T46" s="7">
        <f t="shared" si="3"/>
        <v>26</v>
      </c>
      <c r="U46" s="7">
        <f t="shared" si="3"/>
        <v>14</v>
      </c>
      <c r="V46" s="7">
        <f t="shared" si="3"/>
        <v>24</v>
      </c>
      <c r="W46" s="7">
        <f t="shared" si="3"/>
        <v>18</v>
      </c>
      <c r="X46" s="7">
        <f t="shared" si="3"/>
        <v>758</v>
      </c>
      <c r="Y46" s="7">
        <f t="shared" si="3"/>
        <v>58</v>
      </c>
      <c r="Z46" s="7">
        <f t="shared" si="3"/>
        <v>44</v>
      </c>
      <c r="AA46" s="7">
        <f t="shared" si="3"/>
        <v>102</v>
      </c>
    </row>
    <row r="47" spans="1:27" ht="9">
      <c r="A47" s="1" t="s">
        <v>67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9">
      <c r="A48" s="1" t="s">
        <v>68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ht="9">
      <c r="A49" s="1" t="s">
        <v>69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ht="9">
      <c r="A50" s="1" t="s">
        <v>70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ht="9">
      <c r="A51" s="1" t="s">
        <v>71</v>
      </c>
      <c r="B51" s="3">
        <v>4</v>
      </c>
      <c r="C51" s="3">
        <v>3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8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11</v>
      </c>
      <c r="R51" s="3">
        <v>3</v>
      </c>
      <c r="S51" s="3">
        <v>0</v>
      </c>
      <c r="T51" s="3">
        <v>0</v>
      </c>
      <c r="U51" s="3">
        <v>0</v>
      </c>
      <c r="V51" s="3">
        <v>3</v>
      </c>
      <c r="W51" s="3">
        <v>0</v>
      </c>
      <c r="X51" s="3">
        <v>18</v>
      </c>
      <c r="Y51" s="3">
        <v>1</v>
      </c>
      <c r="Z51" s="3">
        <v>0</v>
      </c>
      <c r="AA51" s="3">
        <v>1</v>
      </c>
    </row>
    <row r="52" spans="1:27" ht="9">
      <c r="A52" s="1" t="s">
        <v>72</v>
      </c>
      <c r="B52" s="3">
        <v>5</v>
      </c>
      <c r="C52" s="3">
        <v>0</v>
      </c>
      <c r="D52" s="3">
        <v>0</v>
      </c>
      <c r="E52" s="3">
        <v>0</v>
      </c>
      <c r="F52" s="3">
        <v>1</v>
      </c>
      <c r="G52" s="3">
        <v>2</v>
      </c>
      <c r="H52" s="3">
        <v>0</v>
      </c>
      <c r="I52" s="3">
        <v>1</v>
      </c>
      <c r="J52" s="3">
        <v>9</v>
      </c>
      <c r="K52" s="3">
        <v>0</v>
      </c>
      <c r="L52" s="3">
        <v>0</v>
      </c>
      <c r="M52" s="3">
        <v>3</v>
      </c>
      <c r="N52" s="3">
        <v>0</v>
      </c>
      <c r="O52" s="3">
        <v>0</v>
      </c>
      <c r="P52" s="3">
        <v>1</v>
      </c>
      <c r="Q52" s="3">
        <v>16</v>
      </c>
      <c r="R52" s="3">
        <v>2</v>
      </c>
      <c r="S52" s="3">
        <v>1</v>
      </c>
      <c r="T52" s="3">
        <v>0</v>
      </c>
      <c r="U52" s="3">
        <v>0</v>
      </c>
      <c r="V52" s="3">
        <v>1</v>
      </c>
      <c r="W52" s="3">
        <v>1</v>
      </c>
      <c r="X52" s="3">
        <v>25</v>
      </c>
      <c r="Y52" s="3">
        <v>3</v>
      </c>
      <c r="Z52" s="3">
        <v>2</v>
      </c>
      <c r="AA52" s="3">
        <v>5</v>
      </c>
    </row>
    <row r="53" spans="1:27" ht="9">
      <c r="A53" s="1" t="s">
        <v>73</v>
      </c>
      <c r="B53" s="3">
        <v>3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1</v>
      </c>
      <c r="J53" s="3">
        <v>5</v>
      </c>
      <c r="K53" s="3">
        <v>0</v>
      </c>
      <c r="L53" s="3">
        <v>0</v>
      </c>
      <c r="M53" s="3">
        <v>2</v>
      </c>
      <c r="N53" s="3">
        <v>2</v>
      </c>
      <c r="O53" s="3">
        <v>0</v>
      </c>
      <c r="P53" s="3">
        <v>1</v>
      </c>
      <c r="Q53" s="3">
        <v>7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  <c r="X53" s="3">
        <v>13</v>
      </c>
      <c r="Y53" s="3">
        <v>0</v>
      </c>
      <c r="Z53" s="3">
        <v>1</v>
      </c>
      <c r="AA53" s="3">
        <v>1</v>
      </c>
    </row>
    <row r="54" spans="1:27" ht="9">
      <c r="A54" s="1" t="s">
        <v>74</v>
      </c>
      <c r="B54" s="3">
        <v>2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4</v>
      </c>
      <c r="K54" s="3">
        <v>0</v>
      </c>
      <c r="L54" s="3">
        <v>0</v>
      </c>
      <c r="M54" s="3">
        <v>3</v>
      </c>
      <c r="N54" s="3">
        <v>0</v>
      </c>
      <c r="O54" s="3">
        <v>0</v>
      </c>
      <c r="P54" s="3">
        <v>1</v>
      </c>
      <c r="Q54" s="3">
        <v>7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11</v>
      </c>
      <c r="Y54" s="3">
        <v>0</v>
      </c>
      <c r="Z54" s="3">
        <v>1</v>
      </c>
      <c r="AA54" s="3">
        <v>1</v>
      </c>
    </row>
    <row r="55" spans="1:27" ht="9">
      <c r="A55" s="1" t="s">
        <v>75</v>
      </c>
      <c r="B55" s="3">
        <v>174</v>
      </c>
      <c r="C55" s="3">
        <v>12</v>
      </c>
      <c r="D55" s="3">
        <v>9</v>
      </c>
      <c r="E55" s="3">
        <v>8</v>
      </c>
      <c r="F55" s="3">
        <v>30</v>
      </c>
      <c r="G55" s="3">
        <v>36</v>
      </c>
      <c r="H55" s="3">
        <v>12</v>
      </c>
      <c r="I55" s="3">
        <v>32</v>
      </c>
      <c r="J55" s="3">
        <v>313</v>
      </c>
      <c r="K55" s="3">
        <v>9</v>
      </c>
      <c r="L55" s="3">
        <v>0</v>
      </c>
      <c r="M55" s="3">
        <v>64</v>
      </c>
      <c r="N55" s="3">
        <v>49</v>
      </c>
      <c r="O55" s="3">
        <v>17</v>
      </c>
      <c r="P55" s="3">
        <v>25</v>
      </c>
      <c r="Q55" s="3">
        <v>337</v>
      </c>
      <c r="R55" s="3">
        <v>66</v>
      </c>
      <c r="S55" s="3">
        <v>57</v>
      </c>
      <c r="T55" s="3">
        <v>25</v>
      </c>
      <c r="U55" s="3">
        <v>14</v>
      </c>
      <c r="V55" s="3">
        <v>20</v>
      </c>
      <c r="W55" s="3">
        <v>17</v>
      </c>
      <c r="X55" s="3">
        <v>691</v>
      </c>
      <c r="Y55" s="3">
        <v>54</v>
      </c>
      <c r="Z55" s="3">
        <v>40</v>
      </c>
      <c r="AA55" s="3">
        <v>94</v>
      </c>
    </row>
    <row r="56" spans="1:38" s="2" customFormat="1" ht="9">
      <c r="A56" s="2" t="s">
        <v>76</v>
      </c>
      <c r="B56" s="7">
        <f aca="true" t="shared" si="4" ref="B56:AA56">B57+B64+B81+B99</f>
        <v>71</v>
      </c>
      <c r="C56" s="7">
        <f t="shared" si="4"/>
        <v>1</v>
      </c>
      <c r="D56" s="7">
        <f t="shared" si="4"/>
        <v>7</v>
      </c>
      <c r="E56" s="7">
        <f t="shared" si="4"/>
        <v>10</v>
      </c>
      <c r="F56" s="7">
        <f t="shared" si="4"/>
        <v>11</v>
      </c>
      <c r="G56" s="7">
        <f t="shared" si="4"/>
        <v>20</v>
      </c>
      <c r="H56" s="7">
        <f t="shared" si="4"/>
        <v>3</v>
      </c>
      <c r="I56" s="7">
        <f t="shared" si="4"/>
        <v>17</v>
      </c>
      <c r="J56" s="7">
        <f t="shared" si="4"/>
        <v>140</v>
      </c>
      <c r="K56" s="7">
        <f t="shared" si="4"/>
        <v>2</v>
      </c>
      <c r="L56" s="7">
        <f t="shared" si="4"/>
        <v>0</v>
      </c>
      <c r="M56" s="7">
        <f t="shared" si="4"/>
        <v>19</v>
      </c>
      <c r="N56" s="7">
        <f t="shared" si="4"/>
        <v>15</v>
      </c>
      <c r="O56" s="7">
        <f t="shared" si="4"/>
        <v>4</v>
      </c>
      <c r="P56" s="7">
        <f t="shared" si="4"/>
        <v>7</v>
      </c>
      <c r="Q56" s="7">
        <f t="shared" si="4"/>
        <v>130</v>
      </c>
      <c r="R56" s="7">
        <f t="shared" si="4"/>
        <v>17</v>
      </c>
      <c r="S56" s="7">
        <f t="shared" si="4"/>
        <v>42</v>
      </c>
      <c r="T56" s="7">
        <f t="shared" si="4"/>
        <v>6</v>
      </c>
      <c r="U56" s="7">
        <f t="shared" si="4"/>
        <v>8</v>
      </c>
      <c r="V56" s="7">
        <f t="shared" si="4"/>
        <v>8</v>
      </c>
      <c r="W56" s="7">
        <f t="shared" si="4"/>
        <v>13</v>
      </c>
      <c r="X56" s="7">
        <f t="shared" si="4"/>
        <v>269</v>
      </c>
      <c r="Y56" s="7">
        <f t="shared" si="4"/>
        <v>9</v>
      </c>
      <c r="Z56" s="7">
        <f t="shared" si="4"/>
        <v>10</v>
      </c>
      <c r="AA56" s="7">
        <f t="shared" si="4"/>
        <v>19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9">
      <c r="A57" s="2" t="s">
        <v>77</v>
      </c>
      <c r="B57" s="7">
        <f>SUM(B58:B63)</f>
        <v>30</v>
      </c>
      <c r="C57" s="7">
        <f aca="true" t="shared" si="5" ref="C57:AA57">SUM(C58:C63)</f>
        <v>0</v>
      </c>
      <c r="D57" s="7">
        <f t="shared" si="5"/>
        <v>5</v>
      </c>
      <c r="E57" s="7">
        <f t="shared" si="5"/>
        <v>5</v>
      </c>
      <c r="F57" s="7">
        <f t="shared" si="5"/>
        <v>7</v>
      </c>
      <c r="G57" s="7">
        <f t="shared" si="5"/>
        <v>7</v>
      </c>
      <c r="H57" s="7">
        <f t="shared" si="5"/>
        <v>3</v>
      </c>
      <c r="I57" s="7">
        <f t="shared" si="5"/>
        <v>10</v>
      </c>
      <c r="J57" s="7">
        <f t="shared" si="5"/>
        <v>67</v>
      </c>
      <c r="K57" s="7">
        <f t="shared" si="5"/>
        <v>0</v>
      </c>
      <c r="L57" s="7">
        <f t="shared" si="5"/>
        <v>0</v>
      </c>
      <c r="M57" s="7">
        <f t="shared" si="5"/>
        <v>5</v>
      </c>
      <c r="N57" s="7">
        <f t="shared" si="5"/>
        <v>7</v>
      </c>
      <c r="O57" s="7">
        <f t="shared" si="5"/>
        <v>2</v>
      </c>
      <c r="P57" s="7">
        <f t="shared" si="5"/>
        <v>1</v>
      </c>
      <c r="Q57" s="7">
        <f t="shared" si="5"/>
        <v>67</v>
      </c>
      <c r="R57" s="7">
        <f t="shared" si="5"/>
        <v>8</v>
      </c>
      <c r="S57" s="7">
        <f t="shared" si="5"/>
        <v>17</v>
      </c>
      <c r="T57" s="7">
        <f t="shared" si="5"/>
        <v>3</v>
      </c>
      <c r="U57" s="7">
        <f t="shared" si="5"/>
        <v>3</v>
      </c>
      <c r="V57" s="7">
        <f t="shared" si="5"/>
        <v>0</v>
      </c>
      <c r="W57" s="7">
        <f t="shared" si="5"/>
        <v>6</v>
      </c>
      <c r="X57" s="7">
        <f t="shared" si="5"/>
        <v>119</v>
      </c>
      <c r="Y57" s="7">
        <f t="shared" si="5"/>
        <v>2</v>
      </c>
      <c r="Z57" s="7">
        <f t="shared" si="5"/>
        <v>6</v>
      </c>
      <c r="AA57" s="7">
        <f t="shared" si="5"/>
        <v>8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27" ht="9">
      <c r="A58" s="1" t="s">
        <v>78</v>
      </c>
      <c r="B58" s="3">
        <v>3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1</v>
      </c>
      <c r="I58" s="3">
        <v>4</v>
      </c>
      <c r="J58" s="3">
        <v>9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9</v>
      </c>
      <c r="R58" s="3">
        <v>1</v>
      </c>
      <c r="S58" s="3">
        <v>2</v>
      </c>
      <c r="T58" s="3">
        <v>0</v>
      </c>
      <c r="U58" s="3">
        <v>0</v>
      </c>
      <c r="V58" s="3">
        <v>0</v>
      </c>
      <c r="W58" s="3">
        <v>0</v>
      </c>
      <c r="X58" s="3">
        <v>13</v>
      </c>
      <c r="Y58" s="3">
        <v>1</v>
      </c>
      <c r="Z58" s="3">
        <v>0</v>
      </c>
      <c r="AA58" s="3">
        <v>1</v>
      </c>
    </row>
    <row r="59" spans="1:27" ht="9">
      <c r="A59" s="1" t="s">
        <v>79</v>
      </c>
      <c r="B59" s="3">
        <v>11</v>
      </c>
      <c r="C59" s="3">
        <v>0</v>
      </c>
      <c r="D59" s="3">
        <v>2</v>
      </c>
      <c r="E59" s="3">
        <v>1</v>
      </c>
      <c r="F59" s="3">
        <v>4</v>
      </c>
      <c r="G59" s="3">
        <v>2</v>
      </c>
      <c r="H59" s="3">
        <v>0</v>
      </c>
      <c r="I59" s="3">
        <v>4</v>
      </c>
      <c r="J59" s="3">
        <v>24</v>
      </c>
      <c r="K59" s="3">
        <v>0</v>
      </c>
      <c r="L59" s="3">
        <v>0</v>
      </c>
      <c r="M59" s="3">
        <v>0</v>
      </c>
      <c r="N59" s="3">
        <v>6</v>
      </c>
      <c r="O59" s="3">
        <v>2</v>
      </c>
      <c r="P59" s="3">
        <v>1</v>
      </c>
      <c r="Q59" s="3">
        <v>17</v>
      </c>
      <c r="R59" s="3">
        <v>2</v>
      </c>
      <c r="S59" s="3">
        <v>4</v>
      </c>
      <c r="T59" s="3">
        <v>3</v>
      </c>
      <c r="U59" s="3">
        <v>2</v>
      </c>
      <c r="V59" s="3">
        <v>0</v>
      </c>
      <c r="W59" s="3">
        <v>1</v>
      </c>
      <c r="X59" s="3">
        <v>38</v>
      </c>
      <c r="Y59" s="3">
        <v>0</v>
      </c>
      <c r="Z59" s="3">
        <v>5</v>
      </c>
      <c r="AA59" s="3">
        <v>5</v>
      </c>
    </row>
    <row r="60" spans="1:27" ht="9">
      <c r="A60" s="1" t="s">
        <v>80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2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12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1</v>
      </c>
      <c r="X60" s="3">
        <v>15</v>
      </c>
      <c r="Y60" s="3">
        <v>0</v>
      </c>
      <c r="Z60" s="3">
        <v>0</v>
      </c>
      <c r="AA60" s="3">
        <v>0</v>
      </c>
    </row>
    <row r="61" spans="1:27" ht="9">
      <c r="A61" s="1" t="s">
        <v>81</v>
      </c>
      <c r="B61" s="3">
        <v>10</v>
      </c>
      <c r="C61" s="3">
        <v>0</v>
      </c>
      <c r="D61" s="3">
        <v>3</v>
      </c>
      <c r="E61" s="3">
        <v>3</v>
      </c>
      <c r="F61" s="3">
        <v>1</v>
      </c>
      <c r="G61" s="3">
        <v>3</v>
      </c>
      <c r="H61" s="3">
        <v>2</v>
      </c>
      <c r="I61" s="3">
        <v>2</v>
      </c>
      <c r="J61" s="3">
        <v>24</v>
      </c>
      <c r="K61" s="3">
        <v>0</v>
      </c>
      <c r="L61" s="3">
        <v>0</v>
      </c>
      <c r="M61" s="3">
        <v>2</v>
      </c>
      <c r="N61" s="3">
        <v>1</v>
      </c>
      <c r="O61" s="3">
        <v>0</v>
      </c>
      <c r="P61" s="3">
        <v>0</v>
      </c>
      <c r="Q61" s="3">
        <v>19</v>
      </c>
      <c r="R61" s="3">
        <v>2</v>
      </c>
      <c r="S61" s="3">
        <v>6</v>
      </c>
      <c r="T61" s="3">
        <v>0</v>
      </c>
      <c r="U61" s="3">
        <v>1</v>
      </c>
      <c r="V61" s="3">
        <v>0</v>
      </c>
      <c r="W61" s="3">
        <v>2</v>
      </c>
      <c r="X61" s="3">
        <v>33</v>
      </c>
      <c r="Y61" s="3">
        <v>0</v>
      </c>
      <c r="Z61" s="3">
        <v>1</v>
      </c>
      <c r="AA61" s="3">
        <v>1</v>
      </c>
    </row>
    <row r="62" spans="1:27" ht="9">
      <c r="A62" s="1" t="s">
        <v>82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ht="9">
      <c r="A63" s="1" t="s">
        <v>83</v>
      </c>
      <c r="B63" s="3">
        <v>6</v>
      </c>
      <c r="C63" s="3">
        <v>0</v>
      </c>
      <c r="D63" s="3">
        <v>0</v>
      </c>
      <c r="E63" s="3">
        <v>0</v>
      </c>
      <c r="F63" s="3">
        <v>1</v>
      </c>
      <c r="G63" s="3">
        <v>1</v>
      </c>
      <c r="H63" s="3">
        <v>0</v>
      </c>
      <c r="I63" s="3">
        <v>0</v>
      </c>
      <c r="J63" s="3">
        <v>8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10</v>
      </c>
      <c r="R63" s="3">
        <v>3</v>
      </c>
      <c r="S63" s="3">
        <v>4</v>
      </c>
      <c r="T63" s="3">
        <v>0</v>
      </c>
      <c r="U63" s="3">
        <v>0</v>
      </c>
      <c r="V63" s="3">
        <v>0</v>
      </c>
      <c r="W63" s="3">
        <v>2</v>
      </c>
      <c r="X63" s="3">
        <v>20</v>
      </c>
      <c r="Y63" s="3">
        <v>1</v>
      </c>
      <c r="Z63" s="3">
        <v>0</v>
      </c>
      <c r="AA63" s="3">
        <v>1</v>
      </c>
    </row>
    <row r="64" spans="1:27" ht="9">
      <c r="A64" s="2" t="s">
        <v>84</v>
      </c>
      <c r="B64" s="7">
        <f>SUM(B65:B80)</f>
        <v>7</v>
      </c>
      <c r="C64" s="7">
        <f aca="true" t="shared" si="6" ref="C64:AA64">SUM(C65:C80)</f>
        <v>0</v>
      </c>
      <c r="D64" s="7">
        <f t="shared" si="6"/>
        <v>0</v>
      </c>
      <c r="E64" s="7">
        <f t="shared" si="6"/>
        <v>3</v>
      </c>
      <c r="F64" s="7">
        <f t="shared" si="6"/>
        <v>2</v>
      </c>
      <c r="G64" s="7">
        <f t="shared" si="6"/>
        <v>2</v>
      </c>
      <c r="H64" s="7">
        <f t="shared" si="6"/>
        <v>0</v>
      </c>
      <c r="I64" s="7">
        <f t="shared" si="6"/>
        <v>3</v>
      </c>
      <c r="J64" s="7">
        <f t="shared" si="6"/>
        <v>17</v>
      </c>
      <c r="K64" s="7">
        <f t="shared" si="6"/>
        <v>2</v>
      </c>
      <c r="L64" s="7">
        <f t="shared" si="6"/>
        <v>0</v>
      </c>
      <c r="M64" s="7">
        <f t="shared" si="6"/>
        <v>1</v>
      </c>
      <c r="N64" s="7">
        <f t="shared" si="6"/>
        <v>1</v>
      </c>
      <c r="O64" s="7">
        <f t="shared" si="6"/>
        <v>1</v>
      </c>
      <c r="P64" s="7">
        <f t="shared" si="6"/>
        <v>1</v>
      </c>
      <c r="Q64" s="7">
        <f t="shared" si="6"/>
        <v>16</v>
      </c>
      <c r="R64" s="7">
        <f t="shared" si="6"/>
        <v>4</v>
      </c>
      <c r="S64" s="7">
        <f t="shared" si="6"/>
        <v>6</v>
      </c>
      <c r="T64" s="7">
        <f t="shared" si="6"/>
        <v>0</v>
      </c>
      <c r="U64" s="7">
        <f t="shared" si="6"/>
        <v>2</v>
      </c>
      <c r="V64" s="7">
        <f t="shared" si="6"/>
        <v>3</v>
      </c>
      <c r="W64" s="7">
        <f t="shared" si="6"/>
        <v>2</v>
      </c>
      <c r="X64" s="7">
        <f t="shared" si="6"/>
        <v>37</v>
      </c>
      <c r="Y64" s="7">
        <f t="shared" si="6"/>
        <v>1</v>
      </c>
      <c r="Z64" s="7">
        <f t="shared" si="6"/>
        <v>1</v>
      </c>
      <c r="AA64" s="7">
        <f t="shared" si="6"/>
        <v>2</v>
      </c>
    </row>
    <row r="65" spans="1:27" ht="9">
      <c r="A65" s="1" t="s">
        <v>85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ht="9">
      <c r="A66" s="1" t="s">
        <v>86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ht="9">
      <c r="A67" s="1" t="s">
        <v>87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</row>
    <row r="68" spans="1:27" ht="9">
      <c r="A68" s="1" t="s">
        <v>88</v>
      </c>
      <c r="B68" s="3">
        <v>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2</v>
      </c>
      <c r="K68" s="3">
        <v>2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6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7</v>
      </c>
      <c r="Y68" s="3">
        <v>0</v>
      </c>
      <c r="Z68" s="3">
        <v>0</v>
      </c>
      <c r="AA68" s="3">
        <v>0</v>
      </c>
    </row>
    <row r="69" spans="1:27" ht="9">
      <c r="A69" s="1" t="s">
        <v>89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ht="9">
      <c r="A70" s="1" t="s">
        <v>90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ht="9">
      <c r="A71" s="1" t="s">
        <v>91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ht="9">
      <c r="A72" s="1" t="s">
        <v>92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 ht="9">
      <c r="A73" s="1" t="s">
        <v>93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1:27" ht="9">
      <c r="A74" s="1" t="s">
        <v>94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 ht="9">
      <c r="A75" s="1" t="s">
        <v>95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ht="9">
      <c r="A76" s="1" t="s">
        <v>96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ht="9">
      <c r="A77" s="1" t="s">
        <v>97</v>
      </c>
      <c r="B77" s="3">
        <v>5</v>
      </c>
      <c r="C77" s="3">
        <v>0</v>
      </c>
      <c r="D77" s="3">
        <v>0</v>
      </c>
      <c r="E77" s="3">
        <v>3</v>
      </c>
      <c r="F77" s="3">
        <v>2</v>
      </c>
      <c r="G77" s="3">
        <v>1</v>
      </c>
      <c r="H77" s="3">
        <v>0</v>
      </c>
      <c r="I77" s="3">
        <v>3</v>
      </c>
      <c r="J77" s="3">
        <v>14</v>
      </c>
      <c r="K77" s="3">
        <v>0</v>
      </c>
      <c r="L77" s="3">
        <v>0</v>
      </c>
      <c r="M77" s="3">
        <v>1</v>
      </c>
      <c r="N77" s="3">
        <v>1</v>
      </c>
      <c r="O77" s="3">
        <v>1</v>
      </c>
      <c r="P77" s="3">
        <v>1</v>
      </c>
      <c r="Q77" s="3">
        <v>10</v>
      </c>
      <c r="R77" s="3">
        <v>4</v>
      </c>
      <c r="S77" s="3">
        <v>4</v>
      </c>
      <c r="T77" s="3">
        <v>0</v>
      </c>
      <c r="U77" s="3">
        <v>2</v>
      </c>
      <c r="V77" s="3">
        <v>3</v>
      </c>
      <c r="W77" s="3">
        <v>0</v>
      </c>
      <c r="X77" s="3">
        <v>27</v>
      </c>
      <c r="Y77" s="3">
        <v>1</v>
      </c>
      <c r="Z77" s="3">
        <v>1</v>
      </c>
      <c r="AA77" s="3">
        <v>2</v>
      </c>
    </row>
    <row r="78" spans="1:27" ht="9">
      <c r="A78" s="1" t="s">
        <v>98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</v>
      </c>
      <c r="T78" s="3">
        <v>0</v>
      </c>
      <c r="U78" s="3">
        <v>0</v>
      </c>
      <c r="V78" s="3">
        <v>0</v>
      </c>
      <c r="W78" s="3">
        <v>1</v>
      </c>
      <c r="X78" s="3">
        <v>3</v>
      </c>
      <c r="Y78" s="3">
        <v>0</v>
      </c>
      <c r="Z78" s="3">
        <v>0</v>
      </c>
      <c r="AA78" s="3">
        <v>0</v>
      </c>
    </row>
    <row r="79" spans="1:27" ht="9">
      <c r="A79" s="1" t="s">
        <v>99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ht="9">
      <c r="A80" s="1" t="s">
        <v>100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ht="9">
      <c r="A81" s="2" t="s">
        <v>101</v>
      </c>
      <c r="B81" s="7">
        <f>SUM(B82:B98)</f>
        <v>20</v>
      </c>
      <c r="C81" s="7">
        <f aca="true" t="shared" si="7" ref="C81:AA81">SUM(C82:C98)</f>
        <v>0</v>
      </c>
      <c r="D81" s="7">
        <f t="shared" si="7"/>
        <v>1</v>
      </c>
      <c r="E81" s="7">
        <f t="shared" si="7"/>
        <v>1</v>
      </c>
      <c r="F81" s="7">
        <f t="shared" si="7"/>
        <v>1</v>
      </c>
      <c r="G81" s="7">
        <f t="shared" si="7"/>
        <v>7</v>
      </c>
      <c r="H81" s="7">
        <f t="shared" si="7"/>
        <v>0</v>
      </c>
      <c r="I81" s="7">
        <f t="shared" si="7"/>
        <v>1</v>
      </c>
      <c r="J81" s="7">
        <f t="shared" si="7"/>
        <v>31</v>
      </c>
      <c r="K81" s="7">
        <f t="shared" si="7"/>
        <v>0</v>
      </c>
      <c r="L81" s="7">
        <f t="shared" si="7"/>
        <v>0</v>
      </c>
      <c r="M81" s="7">
        <f t="shared" si="7"/>
        <v>7</v>
      </c>
      <c r="N81" s="7">
        <f t="shared" si="7"/>
        <v>5</v>
      </c>
      <c r="O81" s="7">
        <f t="shared" si="7"/>
        <v>0</v>
      </c>
      <c r="P81" s="7">
        <f t="shared" si="7"/>
        <v>1</v>
      </c>
      <c r="Q81" s="7">
        <f t="shared" si="7"/>
        <v>29</v>
      </c>
      <c r="R81" s="7">
        <f t="shared" si="7"/>
        <v>1</v>
      </c>
      <c r="S81" s="7">
        <f t="shared" si="7"/>
        <v>11</v>
      </c>
      <c r="T81" s="7">
        <f t="shared" si="7"/>
        <v>1</v>
      </c>
      <c r="U81" s="7">
        <f t="shared" si="7"/>
        <v>3</v>
      </c>
      <c r="V81" s="7">
        <f t="shared" si="7"/>
        <v>4</v>
      </c>
      <c r="W81" s="7">
        <f t="shared" si="7"/>
        <v>5</v>
      </c>
      <c r="X81" s="7">
        <f t="shared" si="7"/>
        <v>67</v>
      </c>
      <c r="Y81" s="7">
        <f t="shared" si="7"/>
        <v>4</v>
      </c>
      <c r="Z81" s="7">
        <f t="shared" si="7"/>
        <v>2</v>
      </c>
      <c r="AA81" s="7">
        <f t="shared" si="7"/>
        <v>6</v>
      </c>
    </row>
    <row r="82" spans="1:27" ht="9">
      <c r="A82" s="1" t="s">
        <v>102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</row>
    <row r="83" spans="1:27" ht="9">
      <c r="A83" s="1" t="s">
        <v>103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ht="9">
      <c r="A84" s="1" t="s">
        <v>104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ht="9">
      <c r="A85" s="1" t="s">
        <v>105</v>
      </c>
      <c r="B85" s="3">
        <v>5</v>
      </c>
      <c r="C85" s="3">
        <v>0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7</v>
      </c>
      <c r="K85" s="3">
        <v>0</v>
      </c>
      <c r="L85" s="3">
        <v>0</v>
      </c>
      <c r="M85" s="3">
        <v>3</v>
      </c>
      <c r="N85" s="3">
        <v>0</v>
      </c>
      <c r="O85" s="3">
        <v>0</v>
      </c>
      <c r="P85" s="3">
        <v>1</v>
      </c>
      <c r="Q85" s="3">
        <v>1</v>
      </c>
      <c r="R85" s="3">
        <v>1</v>
      </c>
      <c r="S85" s="3">
        <v>2</v>
      </c>
      <c r="T85" s="3">
        <v>0</v>
      </c>
      <c r="U85" s="3">
        <v>0</v>
      </c>
      <c r="V85" s="3">
        <v>0</v>
      </c>
      <c r="W85" s="3">
        <v>1</v>
      </c>
      <c r="X85" s="3">
        <v>9</v>
      </c>
      <c r="Y85" s="3">
        <v>0</v>
      </c>
      <c r="Z85" s="3">
        <v>0</v>
      </c>
      <c r="AA85" s="3">
        <v>0</v>
      </c>
    </row>
    <row r="86" spans="1:27" ht="9">
      <c r="A86" s="1" t="s">
        <v>106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ht="9">
      <c r="A87" s="1" t="s">
        <v>107</v>
      </c>
      <c r="B87" s="3">
        <v>3</v>
      </c>
      <c r="C87" s="3">
        <v>0</v>
      </c>
      <c r="D87" s="3">
        <v>0</v>
      </c>
      <c r="E87" s="3">
        <v>0</v>
      </c>
      <c r="F87" s="3">
        <v>0</v>
      </c>
      <c r="G87" s="3">
        <v>2</v>
      </c>
      <c r="H87" s="3">
        <v>0</v>
      </c>
      <c r="I87" s="3">
        <v>0</v>
      </c>
      <c r="J87" s="3">
        <v>5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7</v>
      </c>
      <c r="R87" s="3">
        <v>0</v>
      </c>
      <c r="S87" s="3">
        <v>4</v>
      </c>
      <c r="T87" s="3">
        <v>0</v>
      </c>
      <c r="U87" s="3">
        <v>2</v>
      </c>
      <c r="V87" s="3">
        <v>0</v>
      </c>
      <c r="W87" s="3">
        <v>1</v>
      </c>
      <c r="X87" s="3">
        <v>14</v>
      </c>
      <c r="Y87" s="3">
        <v>3</v>
      </c>
      <c r="Z87" s="3">
        <v>1</v>
      </c>
      <c r="AA87" s="3">
        <v>4</v>
      </c>
    </row>
    <row r="88" spans="1:27" ht="9">
      <c r="A88" s="1" t="s">
        <v>108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ht="9">
      <c r="A89" s="1" t="s">
        <v>109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ht="9">
      <c r="A90" s="1" t="s">
        <v>110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</row>
    <row r="91" spans="1:27" ht="9">
      <c r="A91" s="1" t="s">
        <v>111</v>
      </c>
      <c r="B91" s="3">
        <v>3</v>
      </c>
      <c r="C91" s="3">
        <v>0</v>
      </c>
      <c r="D91" s="3">
        <v>0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4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0</v>
      </c>
      <c r="Q91" s="3">
        <v>9</v>
      </c>
      <c r="R91" s="3">
        <v>0</v>
      </c>
      <c r="S91" s="3">
        <v>4</v>
      </c>
      <c r="T91" s="3">
        <v>0</v>
      </c>
      <c r="U91" s="3">
        <v>1</v>
      </c>
      <c r="V91" s="3">
        <v>4</v>
      </c>
      <c r="W91" s="3">
        <v>3</v>
      </c>
      <c r="X91" s="3">
        <v>23</v>
      </c>
      <c r="Y91" s="3">
        <v>0</v>
      </c>
      <c r="Z91" s="3">
        <v>1</v>
      </c>
      <c r="AA91" s="3">
        <v>1</v>
      </c>
    </row>
    <row r="92" spans="1:27" ht="9">
      <c r="A92" s="1" t="s">
        <v>112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</row>
    <row r="93" spans="1:27" ht="9">
      <c r="A93" s="1" t="s">
        <v>113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 ht="9">
      <c r="A94" s="1" t="s">
        <v>114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ht="9">
      <c r="A95" s="1" t="s">
        <v>115</v>
      </c>
      <c r="B95" s="3">
        <v>6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7</v>
      </c>
      <c r="K95" s="3">
        <v>0</v>
      </c>
      <c r="L95" s="3">
        <v>0</v>
      </c>
      <c r="M95" s="3">
        <v>0</v>
      </c>
      <c r="N95" s="3">
        <v>2</v>
      </c>
      <c r="O95" s="3">
        <v>0</v>
      </c>
      <c r="P95" s="3">
        <v>0</v>
      </c>
      <c r="Q95" s="3">
        <v>4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6</v>
      </c>
      <c r="Y95" s="3">
        <v>0</v>
      </c>
      <c r="Z95" s="3">
        <v>0</v>
      </c>
      <c r="AA95" s="3">
        <v>0</v>
      </c>
    </row>
    <row r="96" spans="1:27" ht="9">
      <c r="A96" s="1" t="s">
        <v>116</v>
      </c>
      <c r="B96" s="3">
        <v>3</v>
      </c>
      <c r="C96" s="3">
        <v>0</v>
      </c>
      <c r="D96" s="3">
        <v>0</v>
      </c>
      <c r="E96" s="3">
        <v>1</v>
      </c>
      <c r="F96" s="3">
        <v>1</v>
      </c>
      <c r="G96" s="3">
        <v>2</v>
      </c>
      <c r="H96" s="3">
        <v>0</v>
      </c>
      <c r="I96" s="3">
        <v>0</v>
      </c>
      <c r="J96" s="3">
        <v>7</v>
      </c>
      <c r="K96" s="3">
        <v>0</v>
      </c>
      <c r="L96" s="3">
        <v>0</v>
      </c>
      <c r="M96" s="3">
        <v>3</v>
      </c>
      <c r="N96" s="3">
        <v>2</v>
      </c>
      <c r="O96" s="3">
        <v>0</v>
      </c>
      <c r="P96" s="3">
        <v>0</v>
      </c>
      <c r="Q96" s="3">
        <v>8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15</v>
      </c>
      <c r="Y96" s="3">
        <v>1</v>
      </c>
      <c r="Z96" s="3">
        <v>0</v>
      </c>
      <c r="AA96" s="3">
        <v>1</v>
      </c>
    </row>
    <row r="97" spans="1:27" ht="9">
      <c r="A97" s="1" t="s">
        <v>117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ht="9">
      <c r="A98" s="1" t="s">
        <v>118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ht="9">
      <c r="A99" s="2" t="s">
        <v>119</v>
      </c>
      <c r="B99" s="7">
        <f>SUM(B100:B113)</f>
        <v>14</v>
      </c>
      <c r="C99" s="7">
        <f aca="true" t="shared" si="8" ref="C99:AA99">SUM(C100:C113)</f>
        <v>1</v>
      </c>
      <c r="D99" s="7">
        <f t="shared" si="8"/>
        <v>1</v>
      </c>
      <c r="E99" s="7">
        <f t="shared" si="8"/>
        <v>1</v>
      </c>
      <c r="F99" s="7">
        <f t="shared" si="8"/>
        <v>1</v>
      </c>
      <c r="G99" s="7">
        <f t="shared" si="8"/>
        <v>4</v>
      </c>
      <c r="H99" s="7">
        <f t="shared" si="8"/>
        <v>0</v>
      </c>
      <c r="I99" s="7">
        <f t="shared" si="8"/>
        <v>3</v>
      </c>
      <c r="J99" s="7">
        <f t="shared" si="8"/>
        <v>25</v>
      </c>
      <c r="K99" s="7">
        <f t="shared" si="8"/>
        <v>0</v>
      </c>
      <c r="L99" s="7">
        <f t="shared" si="8"/>
        <v>0</v>
      </c>
      <c r="M99" s="7">
        <f t="shared" si="8"/>
        <v>6</v>
      </c>
      <c r="N99" s="7">
        <f t="shared" si="8"/>
        <v>2</v>
      </c>
      <c r="O99" s="7">
        <f t="shared" si="8"/>
        <v>1</v>
      </c>
      <c r="P99" s="7">
        <f t="shared" si="8"/>
        <v>4</v>
      </c>
      <c r="Q99" s="7">
        <f t="shared" si="8"/>
        <v>18</v>
      </c>
      <c r="R99" s="7">
        <f t="shared" si="8"/>
        <v>4</v>
      </c>
      <c r="S99" s="7">
        <f t="shared" si="8"/>
        <v>8</v>
      </c>
      <c r="T99" s="7">
        <f t="shared" si="8"/>
        <v>2</v>
      </c>
      <c r="U99" s="7">
        <f t="shared" si="8"/>
        <v>0</v>
      </c>
      <c r="V99" s="7">
        <f t="shared" si="8"/>
        <v>1</v>
      </c>
      <c r="W99" s="7">
        <f t="shared" si="8"/>
        <v>0</v>
      </c>
      <c r="X99" s="7">
        <f t="shared" si="8"/>
        <v>46</v>
      </c>
      <c r="Y99" s="7">
        <f t="shared" si="8"/>
        <v>2</v>
      </c>
      <c r="Z99" s="7">
        <f t="shared" si="8"/>
        <v>1</v>
      </c>
      <c r="AA99" s="7">
        <f t="shared" si="8"/>
        <v>3</v>
      </c>
    </row>
    <row r="100" spans="1:27" ht="9">
      <c r="A100" s="1" t="s">
        <v>120</v>
      </c>
      <c r="B100" s="3">
        <v>3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5</v>
      </c>
      <c r="K100" s="3">
        <v>0</v>
      </c>
      <c r="L100" s="3">
        <v>0</v>
      </c>
      <c r="M100" s="3">
        <v>0</v>
      </c>
      <c r="N100" s="3">
        <v>2</v>
      </c>
      <c r="O100" s="3">
        <v>0</v>
      </c>
      <c r="P100" s="3">
        <v>1</v>
      </c>
      <c r="Q100" s="3">
        <v>3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8</v>
      </c>
      <c r="Y100" s="3">
        <v>0</v>
      </c>
      <c r="Z100" s="3">
        <v>0</v>
      </c>
      <c r="AA100" s="3">
        <v>0</v>
      </c>
    </row>
    <row r="101" spans="1:27" ht="9">
      <c r="A101" s="1" t="s">
        <v>121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ht="9">
      <c r="A102" s="1" t="s">
        <v>122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ht="9">
      <c r="A103" s="1" t="s">
        <v>123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</row>
    <row r="104" spans="1:27" ht="9">
      <c r="A104" s="1" t="s">
        <v>124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ht="9">
      <c r="A105" s="1" t="s">
        <v>125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ht="9">
      <c r="A106" s="1" t="s">
        <v>126</v>
      </c>
      <c r="B106" s="3">
        <v>1</v>
      </c>
      <c r="C106" s="3">
        <v>0</v>
      </c>
      <c r="D106" s="3">
        <v>0</v>
      </c>
      <c r="E106" s="3">
        <v>1</v>
      </c>
      <c r="F106" s="3">
        <v>0</v>
      </c>
      <c r="G106" s="3">
        <v>1</v>
      </c>
      <c r="H106" s="3">
        <v>0</v>
      </c>
      <c r="I106" s="3">
        <v>2</v>
      </c>
      <c r="J106" s="3">
        <v>5</v>
      </c>
      <c r="K106" s="3">
        <v>0</v>
      </c>
      <c r="L106" s="3">
        <v>0</v>
      </c>
      <c r="M106" s="3">
        <v>1</v>
      </c>
      <c r="N106" s="3">
        <v>0</v>
      </c>
      <c r="O106" s="3">
        <v>1</v>
      </c>
      <c r="P106" s="3">
        <v>0</v>
      </c>
      <c r="Q106" s="3">
        <v>5</v>
      </c>
      <c r="R106" s="3">
        <v>0</v>
      </c>
      <c r="S106" s="3">
        <v>5</v>
      </c>
      <c r="T106" s="3">
        <v>0</v>
      </c>
      <c r="U106" s="3">
        <v>0</v>
      </c>
      <c r="V106" s="3">
        <v>0</v>
      </c>
      <c r="W106" s="3">
        <v>0</v>
      </c>
      <c r="X106" s="3">
        <v>12</v>
      </c>
      <c r="Y106" s="3">
        <v>0</v>
      </c>
      <c r="Z106" s="3">
        <v>0</v>
      </c>
      <c r="AA106" s="3">
        <v>0</v>
      </c>
    </row>
    <row r="107" spans="1:27" ht="9">
      <c r="A107" s="1" t="s">
        <v>127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ht="9">
      <c r="A108" s="1" t="s">
        <v>128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ht="9">
      <c r="A109" s="1" t="s">
        <v>129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</row>
    <row r="110" spans="1:27" ht="9">
      <c r="A110" s="1" t="s">
        <v>130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ht="9">
      <c r="A111" s="1" t="s">
        <v>131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ht="9">
      <c r="A112" s="1" t="s">
        <v>132</v>
      </c>
      <c r="B112" s="3">
        <v>10</v>
      </c>
      <c r="C112" s="3">
        <v>0</v>
      </c>
      <c r="D112" s="3">
        <v>0</v>
      </c>
      <c r="E112" s="3">
        <v>0</v>
      </c>
      <c r="F112" s="3">
        <v>1</v>
      </c>
      <c r="G112" s="3">
        <v>3</v>
      </c>
      <c r="H112" s="3">
        <v>0</v>
      </c>
      <c r="I112" s="3">
        <v>1</v>
      </c>
      <c r="J112" s="3">
        <v>15</v>
      </c>
      <c r="K112" s="3">
        <v>0</v>
      </c>
      <c r="L112" s="3">
        <v>0</v>
      </c>
      <c r="M112" s="3">
        <v>5</v>
      </c>
      <c r="N112" s="3">
        <v>0</v>
      </c>
      <c r="O112" s="3">
        <v>0</v>
      </c>
      <c r="P112" s="3">
        <v>3</v>
      </c>
      <c r="Q112" s="3">
        <v>10</v>
      </c>
      <c r="R112" s="3">
        <v>3</v>
      </c>
      <c r="S112" s="3">
        <v>2</v>
      </c>
      <c r="T112" s="3">
        <v>2</v>
      </c>
      <c r="U112" s="3">
        <v>0</v>
      </c>
      <c r="V112" s="3">
        <v>1</v>
      </c>
      <c r="W112" s="3">
        <v>0</v>
      </c>
      <c r="X112" s="3">
        <v>26</v>
      </c>
      <c r="Y112" s="3">
        <v>2</v>
      </c>
      <c r="Z112" s="3">
        <v>1</v>
      </c>
      <c r="AA112" s="3">
        <v>3</v>
      </c>
    </row>
    <row r="113" spans="1:27" ht="9">
      <c r="A113" s="1" t="s">
        <v>133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38" s="2" customFormat="1" ht="9">
      <c r="A114" s="2" t="s">
        <v>134</v>
      </c>
      <c r="B114" s="7">
        <f>B115+B133+B147</f>
        <v>38</v>
      </c>
      <c r="C114" s="7">
        <f aca="true" t="shared" si="9" ref="C114:AA114">C115+C133+C147</f>
        <v>1</v>
      </c>
      <c r="D114" s="7">
        <f t="shared" si="9"/>
        <v>2</v>
      </c>
      <c r="E114" s="7">
        <f t="shared" si="9"/>
        <v>3</v>
      </c>
      <c r="F114" s="7">
        <f t="shared" si="9"/>
        <v>4</v>
      </c>
      <c r="G114" s="7">
        <f t="shared" si="9"/>
        <v>5</v>
      </c>
      <c r="H114" s="7">
        <f t="shared" si="9"/>
        <v>8</v>
      </c>
      <c r="I114" s="7">
        <f t="shared" si="9"/>
        <v>7</v>
      </c>
      <c r="J114" s="7">
        <f t="shared" si="9"/>
        <v>68</v>
      </c>
      <c r="K114" s="7">
        <f t="shared" si="9"/>
        <v>8</v>
      </c>
      <c r="L114" s="7">
        <f t="shared" si="9"/>
        <v>0</v>
      </c>
      <c r="M114" s="7">
        <f t="shared" si="9"/>
        <v>21</v>
      </c>
      <c r="N114" s="7">
        <f t="shared" si="9"/>
        <v>9</v>
      </c>
      <c r="O114" s="7">
        <f t="shared" si="9"/>
        <v>4</v>
      </c>
      <c r="P114" s="7">
        <f t="shared" si="9"/>
        <v>6</v>
      </c>
      <c r="Q114" s="7">
        <f t="shared" si="9"/>
        <v>100</v>
      </c>
      <c r="R114" s="7">
        <f t="shared" si="9"/>
        <v>26</v>
      </c>
      <c r="S114" s="7">
        <f t="shared" si="9"/>
        <v>29</v>
      </c>
      <c r="T114" s="7">
        <f t="shared" si="9"/>
        <v>12</v>
      </c>
      <c r="U114" s="7">
        <f t="shared" si="9"/>
        <v>3</v>
      </c>
      <c r="V114" s="7">
        <f t="shared" si="9"/>
        <v>3</v>
      </c>
      <c r="W114" s="7">
        <f t="shared" si="9"/>
        <v>13</v>
      </c>
      <c r="X114" s="7">
        <f t="shared" si="9"/>
        <v>226</v>
      </c>
      <c r="Y114" s="7">
        <f t="shared" si="9"/>
        <v>22</v>
      </c>
      <c r="Z114" s="7">
        <f t="shared" si="9"/>
        <v>11</v>
      </c>
      <c r="AA114" s="7">
        <f t="shared" si="9"/>
        <v>33</v>
      </c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s="2" customFormat="1" ht="9">
      <c r="A115" s="2" t="s">
        <v>135</v>
      </c>
      <c r="B115" s="7">
        <f>SUM(B116:B132)</f>
        <v>8</v>
      </c>
      <c r="C115" s="7">
        <f aca="true" t="shared" si="10" ref="C115:AA115">SUM(C116:C132)</f>
        <v>0</v>
      </c>
      <c r="D115" s="7">
        <f t="shared" si="10"/>
        <v>0</v>
      </c>
      <c r="E115" s="7">
        <f t="shared" si="10"/>
        <v>2</v>
      </c>
      <c r="F115" s="7">
        <f t="shared" si="10"/>
        <v>1</v>
      </c>
      <c r="G115" s="7">
        <f t="shared" si="10"/>
        <v>1</v>
      </c>
      <c r="H115" s="7">
        <f t="shared" si="10"/>
        <v>5</v>
      </c>
      <c r="I115" s="7">
        <f t="shared" si="10"/>
        <v>2</v>
      </c>
      <c r="J115" s="7">
        <f t="shared" si="10"/>
        <v>19</v>
      </c>
      <c r="K115" s="7">
        <f t="shared" si="10"/>
        <v>3</v>
      </c>
      <c r="L115" s="7">
        <f t="shared" si="10"/>
        <v>0</v>
      </c>
      <c r="M115" s="7">
        <f t="shared" si="10"/>
        <v>6</v>
      </c>
      <c r="N115" s="7">
        <f t="shared" si="10"/>
        <v>1</v>
      </c>
      <c r="O115" s="7">
        <f t="shared" si="10"/>
        <v>0</v>
      </c>
      <c r="P115" s="7">
        <f t="shared" si="10"/>
        <v>1</v>
      </c>
      <c r="Q115" s="7">
        <f t="shared" si="10"/>
        <v>20</v>
      </c>
      <c r="R115" s="7">
        <f t="shared" si="10"/>
        <v>4</v>
      </c>
      <c r="S115" s="7">
        <f t="shared" si="10"/>
        <v>4</v>
      </c>
      <c r="T115" s="7">
        <f t="shared" si="10"/>
        <v>1</v>
      </c>
      <c r="U115" s="7">
        <f t="shared" si="10"/>
        <v>2</v>
      </c>
      <c r="V115" s="7">
        <f t="shared" si="10"/>
        <v>0</v>
      </c>
      <c r="W115" s="7">
        <f t="shared" si="10"/>
        <v>2</v>
      </c>
      <c r="X115" s="7">
        <f t="shared" si="10"/>
        <v>41</v>
      </c>
      <c r="Y115" s="7">
        <f t="shared" si="10"/>
        <v>1</v>
      </c>
      <c r="Z115" s="7">
        <f t="shared" si="10"/>
        <v>1</v>
      </c>
      <c r="AA115" s="7">
        <f t="shared" si="10"/>
        <v>2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27" ht="9">
      <c r="A116" s="1" t="s">
        <v>136</v>
      </c>
      <c r="B116" s="3">
        <v>1</v>
      </c>
      <c r="C116" s="3">
        <v>0</v>
      </c>
      <c r="D116" s="3">
        <v>0</v>
      </c>
      <c r="E116" s="3">
        <v>0</v>
      </c>
      <c r="F116" s="3">
        <v>0</v>
      </c>
      <c r="G116" s="3">
        <v>1</v>
      </c>
      <c r="H116" s="3">
        <v>0</v>
      </c>
      <c r="I116" s="3">
        <v>1</v>
      </c>
      <c r="J116" s="3">
        <v>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11</v>
      </c>
      <c r="R116" s="3">
        <v>0</v>
      </c>
      <c r="S116" s="3">
        <v>2</v>
      </c>
      <c r="T116" s="3">
        <v>0</v>
      </c>
      <c r="U116" s="3">
        <v>2</v>
      </c>
      <c r="V116" s="3">
        <v>0</v>
      </c>
      <c r="W116" s="3">
        <v>0</v>
      </c>
      <c r="X116" s="3">
        <v>15</v>
      </c>
      <c r="Y116" s="3">
        <v>1</v>
      </c>
      <c r="Z116" s="3">
        <v>1</v>
      </c>
      <c r="AA116" s="3">
        <v>2</v>
      </c>
    </row>
    <row r="117" spans="1:27" ht="9">
      <c r="A117" s="1" t="s">
        <v>137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ht="9">
      <c r="A118" s="1" t="s">
        <v>138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 ht="9">
      <c r="A119" s="1" t="s">
        <v>139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 ht="9">
      <c r="A120" s="1" t="s">
        <v>140</v>
      </c>
      <c r="B120" s="3">
        <v>3</v>
      </c>
      <c r="C120" s="3">
        <v>0</v>
      </c>
      <c r="D120" s="3">
        <v>0</v>
      </c>
      <c r="E120" s="3">
        <v>1</v>
      </c>
      <c r="F120" s="3">
        <v>0</v>
      </c>
      <c r="G120" s="3">
        <v>0</v>
      </c>
      <c r="H120" s="3">
        <v>2</v>
      </c>
      <c r="I120" s="3">
        <v>0</v>
      </c>
      <c r="J120" s="3">
        <v>6</v>
      </c>
      <c r="K120" s="3">
        <v>3</v>
      </c>
      <c r="L120" s="3">
        <v>0</v>
      </c>
      <c r="M120" s="3">
        <v>1</v>
      </c>
      <c r="N120" s="3">
        <v>0</v>
      </c>
      <c r="O120" s="3">
        <v>0</v>
      </c>
      <c r="P120" s="3">
        <v>1</v>
      </c>
      <c r="Q120" s="3">
        <v>6</v>
      </c>
      <c r="R120" s="3">
        <v>3</v>
      </c>
      <c r="S120" s="3">
        <v>1</v>
      </c>
      <c r="T120" s="3">
        <v>0</v>
      </c>
      <c r="U120" s="3">
        <v>0</v>
      </c>
      <c r="V120" s="3">
        <v>0</v>
      </c>
      <c r="W120" s="3">
        <v>2</v>
      </c>
      <c r="X120" s="3">
        <v>14</v>
      </c>
      <c r="Y120" s="3">
        <v>0</v>
      </c>
      <c r="Z120" s="3">
        <v>0</v>
      </c>
      <c r="AA120" s="3">
        <v>0</v>
      </c>
    </row>
    <row r="121" spans="1:27" ht="9">
      <c r="A121" s="1" t="s">
        <v>141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</row>
    <row r="122" spans="1:27" ht="9">
      <c r="A122" s="1" t="s">
        <v>142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ht="9">
      <c r="A123" s="1" t="s">
        <v>143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ht="9">
      <c r="A124" s="1" t="s">
        <v>144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</row>
    <row r="125" spans="1:27" ht="9">
      <c r="A125" s="1" t="s">
        <v>145</v>
      </c>
      <c r="B125" s="3">
        <v>4</v>
      </c>
      <c r="C125" s="3">
        <v>0</v>
      </c>
      <c r="D125" s="3">
        <v>0</v>
      </c>
      <c r="E125" s="3">
        <v>1</v>
      </c>
      <c r="F125" s="3">
        <v>1</v>
      </c>
      <c r="G125" s="3">
        <v>0</v>
      </c>
      <c r="H125" s="3">
        <v>3</v>
      </c>
      <c r="I125" s="3">
        <v>1</v>
      </c>
      <c r="J125" s="3">
        <v>10</v>
      </c>
      <c r="K125" s="3">
        <v>0</v>
      </c>
      <c r="L125" s="3">
        <v>0</v>
      </c>
      <c r="M125" s="3">
        <v>5</v>
      </c>
      <c r="N125" s="3">
        <v>1</v>
      </c>
      <c r="O125" s="3">
        <v>0</v>
      </c>
      <c r="P125" s="3">
        <v>0</v>
      </c>
      <c r="Q125" s="3">
        <v>3</v>
      </c>
      <c r="R125" s="3">
        <v>1</v>
      </c>
      <c r="S125" s="3">
        <v>1</v>
      </c>
      <c r="T125" s="3">
        <v>1</v>
      </c>
      <c r="U125" s="3">
        <v>0</v>
      </c>
      <c r="V125" s="3">
        <v>0</v>
      </c>
      <c r="W125" s="3">
        <v>0</v>
      </c>
      <c r="X125" s="3">
        <v>12</v>
      </c>
      <c r="Y125" s="3">
        <v>0</v>
      </c>
      <c r="Z125" s="3">
        <v>0</v>
      </c>
      <c r="AA125" s="3">
        <v>0</v>
      </c>
    </row>
    <row r="126" spans="1:27" ht="9">
      <c r="A126" s="1" t="s">
        <v>146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ht="9">
      <c r="A127" s="1" t="s">
        <v>147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ht="9">
      <c r="A128" s="1" t="s">
        <v>148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ht="9">
      <c r="A129" s="1" t="s">
        <v>149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</row>
    <row r="130" spans="1:27" ht="9">
      <c r="A130" s="1" t="s">
        <v>150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ht="9">
      <c r="A131" s="1" t="s">
        <v>151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ht="9">
      <c r="A132" s="1" t="s">
        <v>152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38" s="2" customFormat="1" ht="9">
      <c r="A133" s="2" t="s">
        <v>153</v>
      </c>
      <c r="B133" s="7">
        <f>SUM(B134:B146)</f>
        <v>14</v>
      </c>
      <c r="C133" s="7">
        <f aca="true" t="shared" si="11" ref="C133:AA133">SUM(C134:C146)</f>
        <v>0</v>
      </c>
      <c r="D133" s="7">
        <f t="shared" si="11"/>
        <v>0</v>
      </c>
      <c r="E133" s="7">
        <f t="shared" si="11"/>
        <v>0</v>
      </c>
      <c r="F133" s="7">
        <f t="shared" si="11"/>
        <v>2</v>
      </c>
      <c r="G133" s="7">
        <f t="shared" si="11"/>
        <v>0</v>
      </c>
      <c r="H133" s="7">
        <f t="shared" si="11"/>
        <v>0</v>
      </c>
      <c r="I133" s="7">
        <f t="shared" si="11"/>
        <v>2</v>
      </c>
      <c r="J133" s="7">
        <f t="shared" si="11"/>
        <v>18</v>
      </c>
      <c r="K133" s="7">
        <f t="shared" si="11"/>
        <v>1</v>
      </c>
      <c r="L133" s="7">
        <f t="shared" si="11"/>
        <v>0</v>
      </c>
      <c r="M133" s="7">
        <f t="shared" si="11"/>
        <v>6</v>
      </c>
      <c r="N133" s="7">
        <f t="shared" si="11"/>
        <v>2</v>
      </c>
      <c r="O133" s="7">
        <f t="shared" si="11"/>
        <v>3</v>
      </c>
      <c r="P133" s="7">
        <f t="shared" si="11"/>
        <v>2</v>
      </c>
      <c r="Q133" s="7">
        <f t="shared" si="11"/>
        <v>20</v>
      </c>
      <c r="R133" s="7">
        <f t="shared" si="11"/>
        <v>7</v>
      </c>
      <c r="S133" s="7">
        <f t="shared" si="11"/>
        <v>6</v>
      </c>
      <c r="T133" s="7">
        <f t="shared" si="11"/>
        <v>3</v>
      </c>
      <c r="U133" s="7">
        <f t="shared" si="11"/>
        <v>1</v>
      </c>
      <c r="V133" s="7">
        <f t="shared" si="11"/>
        <v>0</v>
      </c>
      <c r="W133" s="7">
        <f t="shared" si="11"/>
        <v>4</v>
      </c>
      <c r="X133" s="7">
        <f t="shared" si="11"/>
        <v>54</v>
      </c>
      <c r="Y133" s="7">
        <f t="shared" si="11"/>
        <v>4</v>
      </c>
      <c r="Z133" s="7">
        <f t="shared" si="11"/>
        <v>5</v>
      </c>
      <c r="AA133" s="7">
        <f t="shared" si="11"/>
        <v>9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27" ht="9">
      <c r="A134" s="1" t="s">
        <v>154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ht="9">
      <c r="A135" s="1" t="s">
        <v>155</v>
      </c>
      <c r="B135" s="3">
        <v>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6</v>
      </c>
      <c r="K135" s="3">
        <v>0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5</v>
      </c>
      <c r="R135" s="3">
        <v>2</v>
      </c>
      <c r="S135" s="3">
        <v>3</v>
      </c>
      <c r="T135" s="3">
        <v>0</v>
      </c>
      <c r="U135" s="3">
        <v>0</v>
      </c>
      <c r="V135" s="3">
        <v>0</v>
      </c>
      <c r="W135" s="3">
        <v>1</v>
      </c>
      <c r="X135" s="3">
        <v>12</v>
      </c>
      <c r="Y135" s="3">
        <v>0</v>
      </c>
      <c r="Z135" s="3">
        <v>1</v>
      </c>
      <c r="AA135" s="3">
        <v>1</v>
      </c>
    </row>
    <row r="136" spans="1:27" ht="9">
      <c r="A136" s="1" t="s">
        <v>156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9">
      <c r="A137" s="1" t="s">
        <v>157</v>
      </c>
      <c r="B137" s="3">
        <v>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7</v>
      </c>
      <c r="K137" s="3">
        <v>1</v>
      </c>
      <c r="L137" s="3">
        <v>0</v>
      </c>
      <c r="M137" s="3">
        <v>1</v>
      </c>
      <c r="N137" s="3">
        <v>0</v>
      </c>
      <c r="O137" s="3">
        <v>1</v>
      </c>
      <c r="P137" s="3">
        <v>0</v>
      </c>
      <c r="Q137" s="3">
        <v>4</v>
      </c>
      <c r="R137" s="3">
        <v>1</v>
      </c>
      <c r="S137" s="3">
        <v>0</v>
      </c>
      <c r="T137" s="3">
        <v>1</v>
      </c>
      <c r="U137" s="3">
        <v>1</v>
      </c>
      <c r="V137" s="3">
        <v>0</v>
      </c>
      <c r="W137" s="3">
        <v>2</v>
      </c>
      <c r="X137" s="3">
        <v>11</v>
      </c>
      <c r="Y137" s="3">
        <v>0</v>
      </c>
      <c r="Z137" s="3">
        <v>0</v>
      </c>
      <c r="AA137" s="3">
        <v>0</v>
      </c>
    </row>
    <row r="138" spans="1:27" ht="9">
      <c r="A138" s="1" t="s">
        <v>158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9">
      <c r="A139" s="1" t="s">
        <v>159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9">
      <c r="A140" s="1" t="s">
        <v>160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9">
      <c r="A141" s="1" t="s">
        <v>161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9">
      <c r="A142" s="1" t="s">
        <v>162</v>
      </c>
      <c r="B142" s="3">
        <v>1</v>
      </c>
      <c r="C142" s="3">
        <v>0</v>
      </c>
      <c r="D142" s="3">
        <v>0</v>
      </c>
      <c r="E142" s="3">
        <v>0</v>
      </c>
      <c r="F142" s="3">
        <v>2</v>
      </c>
      <c r="G142" s="3">
        <v>0</v>
      </c>
      <c r="H142" s="3">
        <v>0</v>
      </c>
      <c r="I142" s="3">
        <v>0</v>
      </c>
      <c r="J142" s="3">
        <v>3</v>
      </c>
      <c r="K142" s="3">
        <v>0</v>
      </c>
      <c r="L142" s="3">
        <v>0</v>
      </c>
      <c r="M142" s="3">
        <v>1</v>
      </c>
      <c r="N142" s="3">
        <v>1</v>
      </c>
      <c r="O142" s="3">
        <v>2</v>
      </c>
      <c r="P142" s="3">
        <v>1</v>
      </c>
      <c r="Q142" s="3">
        <v>7</v>
      </c>
      <c r="R142" s="3">
        <v>1</v>
      </c>
      <c r="S142" s="3">
        <v>3</v>
      </c>
      <c r="T142" s="3">
        <v>2</v>
      </c>
      <c r="U142" s="3">
        <v>0</v>
      </c>
      <c r="V142" s="3">
        <v>0</v>
      </c>
      <c r="W142" s="3">
        <v>1</v>
      </c>
      <c r="X142" s="3">
        <v>19</v>
      </c>
      <c r="Y142" s="3">
        <v>3</v>
      </c>
      <c r="Z142" s="3">
        <v>2</v>
      </c>
      <c r="AA142" s="3">
        <v>5</v>
      </c>
    </row>
    <row r="143" spans="1:27" ht="9">
      <c r="A143" s="1" t="s">
        <v>163</v>
      </c>
      <c r="B143" s="3">
        <v>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1</v>
      </c>
      <c r="J143" s="3">
        <v>2</v>
      </c>
      <c r="K143" s="3">
        <v>0</v>
      </c>
      <c r="L143" s="3">
        <v>0</v>
      </c>
      <c r="M143" s="3">
        <v>3</v>
      </c>
      <c r="N143" s="3">
        <v>1</v>
      </c>
      <c r="O143" s="3">
        <v>0</v>
      </c>
      <c r="P143" s="3">
        <v>1</v>
      </c>
      <c r="Q143" s="3">
        <v>4</v>
      </c>
      <c r="R143" s="3">
        <v>3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12</v>
      </c>
      <c r="Y143" s="3">
        <v>1</v>
      </c>
      <c r="Z143" s="3">
        <v>2</v>
      </c>
      <c r="AA143" s="3">
        <v>3</v>
      </c>
    </row>
    <row r="144" spans="1:27" ht="9">
      <c r="A144" s="1" t="s">
        <v>164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9">
      <c r="A145" s="1" t="s">
        <v>165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9">
      <c r="A146" s="1" t="s">
        <v>166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38" ht="9">
      <c r="A147" s="2" t="s">
        <v>167</v>
      </c>
      <c r="B147" s="7">
        <f aca="true" t="shared" si="12" ref="B147:AA147">SUM(B148:B163)</f>
        <v>16</v>
      </c>
      <c r="C147" s="7">
        <f t="shared" si="12"/>
        <v>1</v>
      </c>
      <c r="D147" s="7">
        <f t="shared" si="12"/>
        <v>2</v>
      </c>
      <c r="E147" s="7">
        <f t="shared" si="12"/>
        <v>1</v>
      </c>
      <c r="F147" s="7">
        <f t="shared" si="12"/>
        <v>1</v>
      </c>
      <c r="G147" s="7">
        <f t="shared" si="12"/>
        <v>4</v>
      </c>
      <c r="H147" s="7">
        <f t="shared" si="12"/>
        <v>3</v>
      </c>
      <c r="I147" s="7">
        <f t="shared" si="12"/>
        <v>3</v>
      </c>
      <c r="J147" s="7">
        <f t="shared" si="12"/>
        <v>31</v>
      </c>
      <c r="K147" s="7">
        <f t="shared" si="12"/>
        <v>4</v>
      </c>
      <c r="L147" s="7">
        <f t="shared" si="12"/>
        <v>0</v>
      </c>
      <c r="M147" s="7">
        <f t="shared" si="12"/>
        <v>9</v>
      </c>
      <c r="N147" s="7">
        <f t="shared" si="12"/>
        <v>6</v>
      </c>
      <c r="O147" s="7">
        <f t="shared" si="12"/>
        <v>1</v>
      </c>
      <c r="P147" s="7">
        <f t="shared" si="12"/>
        <v>3</v>
      </c>
      <c r="Q147" s="7">
        <f t="shared" si="12"/>
        <v>60</v>
      </c>
      <c r="R147" s="7">
        <f t="shared" si="12"/>
        <v>15</v>
      </c>
      <c r="S147" s="7">
        <f t="shared" si="12"/>
        <v>19</v>
      </c>
      <c r="T147" s="7">
        <f t="shared" si="12"/>
        <v>8</v>
      </c>
      <c r="U147" s="7">
        <f t="shared" si="12"/>
        <v>0</v>
      </c>
      <c r="V147" s="7">
        <f t="shared" si="12"/>
        <v>3</v>
      </c>
      <c r="W147" s="7">
        <f t="shared" si="12"/>
        <v>7</v>
      </c>
      <c r="X147" s="7">
        <f t="shared" si="12"/>
        <v>131</v>
      </c>
      <c r="Y147" s="7">
        <f t="shared" si="12"/>
        <v>17</v>
      </c>
      <c r="Z147" s="7">
        <f t="shared" si="12"/>
        <v>5</v>
      </c>
      <c r="AA147" s="7">
        <f t="shared" si="12"/>
        <v>22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27" ht="9">
      <c r="A148" s="1" t="s">
        <v>168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1:27" ht="9">
      <c r="A149" s="1" t="s">
        <v>169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ht="9">
      <c r="A150" s="1" t="s">
        <v>170</v>
      </c>
      <c r="B150" s="3">
        <v>4</v>
      </c>
      <c r="C150" s="3">
        <v>1</v>
      </c>
      <c r="D150" s="3">
        <v>0</v>
      </c>
      <c r="E150" s="3">
        <v>0</v>
      </c>
      <c r="F150" s="3">
        <v>0</v>
      </c>
      <c r="G150" s="3">
        <v>1</v>
      </c>
      <c r="H150" s="3">
        <v>3</v>
      </c>
      <c r="I150" s="3">
        <v>0</v>
      </c>
      <c r="J150" s="3">
        <v>9</v>
      </c>
      <c r="K150" s="3">
        <v>3</v>
      </c>
      <c r="L150" s="3">
        <v>0</v>
      </c>
      <c r="M150" s="3">
        <v>3</v>
      </c>
      <c r="N150" s="3">
        <v>0</v>
      </c>
      <c r="O150" s="3">
        <v>0</v>
      </c>
      <c r="P150" s="3">
        <v>0</v>
      </c>
      <c r="Q150" s="3">
        <v>17</v>
      </c>
      <c r="R150" s="3">
        <v>8</v>
      </c>
      <c r="S150" s="3">
        <v>4</v>
      </c>
      <c r="T150" s="3">
        <v>1</v>
      </c>
      <c r="U150" s="3">
        <v>0</v>
      </c>
      <c r="V150" s="3">
        <v>2</v>
      </c>
      <c r="W150" s="3">
        <v>6</v>
      </c>
      <c r="X150" s="3">
        <v>41</v>
      </c>
      <c r="Y150" s="3">
        <v>9</v>
      </c>
      <c r="Z150" s="3">
        <v>1</v>
      </c>
      <c r="AA150" s="3">
        <v>10</v>
      </c>
    </row>
    <row r="151" spans="1:27" ht="9">
      <c r="A151" s="1" t="s">
        <v>171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1</v>
      </c>
      <c r="Y151" s="3">
        <v>0</v>
      </c>
      <c r="Z151" s="3">
        <v>0</v>
      </c>
      <c r="AA151" s="3">
        <v>0</v>
      </c>
    </row>
    <row r="152" spans="1:27" ht="9">
      <c r="A152" s="1" t="s">
        <v>172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ht="9">
      <c r="A153" s="1" t="s">
        <v>173</v>
      </c>
      <c r="B153" s="3">
        <v>6</v>
      </c>
      <c r="C153" s="3">
        <v>0</v>
      </c>
      <c r="D153" s="3">
        <v>2</v>
      </c>
      <c r="E153" s="3">
        <v>1</v>
      </c>
      <c r="F153" s="3">
        <v>1</v>
      </c>
      <c r="G153" s="3">
        <v>1</v>
      </c>
      <c r="H153" s="3">
        <v>0</v>
      </c>
      <c r="I153" s="3">
        <v>0</v>
      </c>
      <c r="J153" s="3">
        <v>11</v>
      </c>
      <c r="K153" s="3">
        <v>1</v>
      </c>
      <c r="L153" s="3">
        <v>0</v>
      </c>
      <c r="M153" s="3">
        <v>2</v>
      </c>
      <c r="N153" s="3">
        <v>4</v>
      </c>
      <c r="O153" s="3">
        <v>0</v>
      </c>
      <c r="P153" s="3">
        <v>0</v>
      </c>
      <c r="Q153" s="3">
        <v>25</v>
      </c>
      <c r="R153" s="3">
        <v>3</v>
      </c>
      <c r="S153" s="3">
        <v>6</v>
      </c>
      <c r="T153" s="3">
        <v>4</v>
      </c>
      <c r="U153" s="3">
        <v>0</v>
      </c>
      <c r="V153" s="3">
        <v>0</v>
      </c>
      <c r="W153" s="3">
        <v>1</v>
      </c>
      <c r="X153" s="3">
        <v>45</v>
      </c>
      <c r="Y153" s="3">
        <v>3</v>
      </c>
      <c r="Z153" s="3">
        <v>0</v>
      </c>
      <c r="AA153" s="3">
        <v>3</v>
      </c>
    </row>
    <row r="154" spans="1:27" ht="9">
      <c r="A154" s="1" t="s">
        <v>174</v>
      </c>
      <c r="B154" s="3">
        <v>1</v>
      </c>
      <c r="C154" s="3">
        <v>0</v>
      </c>
      <c r="D154" s="3">
        <v>0</v>
      </c>
      <c r="E154" s="3">
        <v>0</v>
      </c>
      <c r="F154" s="3">
        <v>0</v>
      </c>
      <c r="G154" s="3">
        <v>2</v>
      </c>
      <c r="H154" s="3">
        <v>0</v>
      </c>
      <c r="I154" s="3">
        <v>0</v>
      </c>
      <c r="J154" s="3">
        <v>3</v>
      </c>
      <c r="K154" s="3">
        <v>0</v>
      </c>
      <c r="L154" s="3">
        <v>0</v>
      </c>
      <c r="M154" s="3">
        <v>0</v>
      </c>
      <c r="N154" s="3">
        <v>1</v>
      </c>
      <c r="O154" s="3">
        <v>0</v>
      </c>
      <c r="P154" s="3">
        <v>2</v>
      </c>
      <c r="Q154" s="3">
        <v>8</v>
      </c>
      <c r="R154" s="3">
        <v>3</v>
      </c>
      <c r="S154" s="3">
        <v>2</v>
      </c>
      <c r="T154" s="3">
        <v>0</v>
      </c>
      <c r="U154" s="3">
        <v>0</v>
      </c>
      <c r="V154" s="3">
        <v>0</v>
      </c>
      <c r="W154" s="3">
        <v>0</v>
      </c>
      <c r="X154" s="3">
        <v>16</v>
      </c>
      <c r="Y154" s="3">
        <v>0</v>
      </c>
      <c r="Z154" s="3">
        <v>0</v>
      </c>
      <c r="AA154" s="3">
        <v>0</v>
      </c>
    </row>
    <row r="155" spans="1:27" ht="9">
      <c r="A155" s="1" t="s">
        <v>175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ht="9">
      <c r="A156" s="1" t="s">
        <v>176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ht="9">
      <c r="A157" s="1" t="s">
        <v>177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ht="9">
      <c r="A158" s="1" t="s">
        <v>178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ht="9">
      <c r="A159" s="1" t="s">
        <v>179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ht="9">
      <c r="A160" s="1" t="s">
        <v>180</v>
      </c>
      <c r="B160" s="3">
        <v>2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2</v>
      </c>
      <c r="J160" s="3">
        <v>4</v>
      </c>
      <c r="K160" s="3">
        <v>0</v>
      </c>
      <c r="L160" s="3">
        <v>0</v>
      </c>
      <c r="M160" s="3">
        <v>3</v>
      </c>
      <c r="N160" s="3">
        <v>1</v>
      </c>
      <c r="O160" s="3">
        <v>0</v>
      </c>
      <c r="P160" s="3">
        <v>0</v>
      </c>
      <c r="Q160" s="3">
        <v>5</v>
      </c>
      <c r="R160" s="3">
        <v>0</v>
      </c>
      <c r="S160" s="3">
        <v>2</v>
      </c>
      <c r="T160" s="3">
        <v>0</v>
      </c>
      <c r="U160" s="3">
        <v>0</v>
      </c>
      <c r="V160" s="3">
        <v>0</v>
      </c>
      <c r="W160" s="3">
        <v>0</v>
      </c>
      <c r="X160" s="3">
        <v>11</v>
      </c>
      <c r="Y160" s="3">
        <v>5</v>
      </c>
      <c r="Z160" s="3">
        <v>4</v>
      </c>
      <c r="AA160" s="3">
        <v>9</v>
      </c>
    </row>
    <row r="161" spans="1:27" ht="9">
      <c r="A161" s="1" t="s">
        <v>181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ht="9">
      <c r="A162" s="1" t="s">
        <v>182</v>
      </c>
      <c r="B162" s="3">
        <v>3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1</v>
      </c>
      <c r="J162" s="3">
        <v>4</v>
      </c>
      <c r="K162" s="3">
        <v>0</v>
      </c>
      <c r="L162" s="3">
        <v>0</v>
      </c>
      <c r="M162" s="3">
        <v>1</v>
      </c>
      <c r="N162" s="3">
        <v>0</v>
      </c>
      <c r="O162" s="3">
        <v>1</v>
      </c>
      <c r="P162" s="3">
        <v>1</v>
      </c>
      <c r="Q162" s="3">
        <v>4</v>
      </c>
      <c r="R162" s="3">
        <v>1</v>
      </c>
      <c r="S162" s="3">
        <v>5</v>
      </c>
      <c r="T162" s="3">
        <v>3</v>
      </c>
      <c r="U162" s="3">
        <v>0</v>
      </c>
      <c r="V162" s="3">
        <v>1</v>
      </c>
      <c r="W162" s="3">
        <v>0</v>
      </c>
      <c r="X162" s="3">
        <v>17</v>
      </c>
      <c r="Y162" s="3">
        <v>0</v>
      </c>
      <c r="Z162" s="3">
        <v>0</v>
      </c>
      <c r="AA162" s="3">
        <v>0</v>
      </c>
    </row>
    <row r="163" spans="1:27" ht="9">
      <c r="A163" s="1" t="s">
        <v>183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ht="9">
      <c r="A164" s="2" t="s">
        <v>184</v>
      </c>
      <c r="B164" s="7">
        <f>B165+B168</f>
        <v>289</v>
      </c>
      <c r="C164" s="7">
        <f aca="true" t="shared" si="13" ref="C164:AA164">C165+C168</f>
        <v>18</v>
      </c>
      <c r="D164" s="7">
        <f t="shared" si="13"/>
        <v>19</v>
      </c>
      <c r="E164" s="7">
        <f t="shared" si="13"/>
        <v>33</v>
      </c>
      <c r="F164" s="7">
        <f t="shared" si="13"/>
        <v>45</v>
      </c>
      <c r="G164" s="7">
        <f t="shared" si="13"/>
        <v>56</v>
      </c>
      <c r="H164" s="7">
        <f t="shared" si="13"/>
        <v>15</v>
      </c>
      <c r="I164" s="7">
        <f t="shared" si="13"/>
        <v>36</v>
      </c>
      <c r="J164" s="7">
        <f t="shared" si="13"/>
        <v>511</v>
      </c>
      <c r="K164" s="7">
        <f t="shared" si="13"/>
        <v>15</v>
      </c>
      <c r="L164" s="7">
        <f t="shared" si="13"/>
        <v>0</v>
      </c>
      <c r="M164" s="7">
        <f t="shared" si="13"/>
        <v>88</v>
      </c>
      <c r="N164" s="7">
        <f t="shared" si="13"/>
        <v>80</v>
      </c>
      <c r="O164" s="7">
        <f t="shared" si="13"/>
        <v>24</v>
      </c>
      <c r="P164" s="7">
        <f t="shared" si="13"/>
        <v>30</v>
      </c>
      <c r="Q164" s="7">
        <f t="shared" si="13"/>
        <v>501</v>
      </c>
      <c r="R164" s="7">
        <f t="shared" si="13"/>
        <v>93</v>
      </c>
      <c r="S164" s="7">
        <f t="shared" si="13"/>
        <v>110</v>
      </c>
      <c r="T164" s="7">
        <f t="shared" si="13"/>
        <v>33</v>
      </c>
      <c r="U164" s="7">
        <f t="shared" si="13"/>
        <v>18</v>
      </c>
      <c r="V164" s="7">
        <f t="shared" si="13"/>
        <v>24</v>
      </c>
      <c r="W164" s="7">
        <f t="shared" si="13"/>
        <v>21</v>
      </c>
      <c r="X164" s="7">
        <f t="shared" si="13"/>
        <v>1022</v>
      </c>
      <c r="Y164" s="7">
        <f t="shared" si="13"/>
        <v>66</v>
      </c>
      <c r="Z164" s="7">
        <f t="shared" si="13"/>
        <v>98</v>
      </c>
      <c r="AA164" s="7">
        <f t="shared" si="13"/>
        <v>164</v>
      </c>
    </row>
    <row r="165" spans="1:38" s="2" customFormat="1" ht="9">
      <c r="A165" s="2" t="s">
        <v>185</v>
      </c>
      <c r="B165" s="7">
        <f>SUM(B166:B167)</f>
        <v>112</v>
      </c>
      <c r="C165" s="7">
        <f aca="true" t="shared" si="14" ref="C165:AA165">SUM(C166:C167)</f>
        <v>6</v>
      </c>
      <c r="D165" s="7">
        <f t="shared" si="14"/>
        <v>10</v>
      </c>
      <c r="E165" s="7">
        <f t="shared" si="14"/>
        <v>12</v>
      </c>
      <c r="F165" s="7">
        <f t="shared" si="14"/>
        <v>15</v>
      </c>
      <c r="G165" s="7">
        <f t="shared" si="14"/>
        <v>19</v>
      </c>
      <c r="H165" s="7">
        <f t="shared" si="14"/>
        <v>9</v>
      </c>
      <c r="I165" s="7">
        <f t="shared" si="14"/>
        <v>20</v>
      </c>
      <c r="J165" s="7">
        <f t="shared" si="14"/>
        <v>203</v>
      </c>
      <c r="K165" s="7">
        <f t="shared" si="14"/>
        <v>4</v>
      </c>
      <c r="L165" s="7">
        <f t="shared" si="14"/>
        <v>0</v>
      </c>
      <c r="M165" s="7">
        <f t="shared" si="14"/>
        <v>35</v>
      </c>
      <c r="N165" s="7">
        <f t="shared" si="14"/>
        <v>27</v>
      </c>
      <c r="O165" s="7">
        <f t="shared" si="14"/>
        <v>11</v>
      </c>
      <c r="P165" s="7">
        <f t="shared" si="14"/>
        <v>18</v>
      </c>
      <c r="Q165" s="7">
        <f t="shared" si="14"/>
        <v>223</v>
      </c>
      <c r="R165" s="7">
        <f t="shared" si="14"/>
        <v>40</v>
      </c>
      <c r="S165" s="7">
        <f t="shared" si="14"/>
        <v>47</v>
      </c>
      <c r="T165" s="7">
        <f t="shared" si="14"/>
        <v>16</v>
      </c>
      <c r="U165" s="7">
        <f t="shared" si="14"/>
        <v>10</v>
      </c>
      <c r="V165" s="7">
        <f t="shared" si="14"/>
        <v>11</v>
      </c>
      <c r="W165" s="7">
        <f t="shared" si="14"/>
        <v>5</v>
      </c>
      <c r="X165" s="7">
        <f t="shared" si="14"/>
        <v>443</v>
      </c>
      <c r="Y165" s="7">
        <f t="shared" si="14"/>
        <v>30</v>
      </c>
      <c r="Z165" s="7">
        <f t="shared" si="14"/>
        <v>42</v>
      </c>
      <c r="AA165" s="7">
        <f t="shared" si="14"/>
        <v>72</v>
      </c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27" ht="9">
      <c r="A166" s="1" t="s">
        <v>186</v>
      </c>
      <c r="B166" s="3">
        <v>13</v>
      </c>
      <c r="C166" s="3">
        <v>2</v>
      </c>
      <c r="D166" s="3">
        <v>1</v>
      </c>
      <c r="E166" s="3">
        <v>3</v>
      </c>
      <c r="F166" s="3">
        <v>2</v>
      </c>
      <c r="G166" s="3">
        <v>2</v>
      </c>
      <c r="H166" s="3">
        <v>2</v>
      </c>
      <c r="I166" s="3">
        <v>3</v>
      </c>
      <c r="J166" s="3">
        <v>28</v>
      </c>
      <c r="K166" s="3">
        <v>1</v>
      </c>
      <c r="L166" s="3">
        <v>0</v>
      </c>
      <c r="M166" s="3">
        <v>10</v>
      </c>
      <c r="N166" s="3">
        <v>9</v>
      </c>
      <c r="O166" s="3">
        <v>0</v>
      </c>
      <c r="P166" s="3">
        <v>2</v>
      </c>
      <c r="Q166" s="3">
        <v>32</v>
      </c>
      <c r="R166" s="3">
        <v>5</v>
      </c>
      <c r="S166" s="3">
        <v>14</v>
      </c>
      <c r="T166" s="3">
        <v>1</v>
      </c>
      <c r="U166" s="3">
        <v>2</v>
      </c>
      <c r="V166" s="3">
        <v>3</v>
      </c>
      <c r="W166" s="3">
        <v>0</v>
      </c>
      <c r="X166" s="3">
        <v>78</v>
      </c>
      <c r="Y166" s="3">
        <v>4</v>
      </c>
      <c r="Z166" s="3">
        <v>10</v>
      </c>
      <c r="AA166" s="3">
        <v>14</v>
      </c>
    </row>
    <row r="167" spans="1:27" ht="9">
      <c r="A167" s="1" t="s">
        <v>187</v>
      </c>
      <c r="B167" s="3">
        <v>99</v>
      </c>
      <c r="C167" s="3">
        <v>4</v>
      </c>
      <c r="D167" s="3">
        <v>9</v>
      </c>
      <c r="E167" s="3">
        <v>9</v>
      </c>
      <c r="F167" s="3">
        <v>13</v>
      </c>
      <c r="G167" s="3">
        <v>17</v>
      </c>
      <c r="H167" s="3">
        <v>7</v>
      </c>
      <c r="I167" s="3">
        <v>17</v>
      </c>
      <c r="J167" s="3">
        <v>175</v>
      </c>
      <c r="K167" s="3">
        <v>3</v>
      </c>
      <c r="L167" s="3">
        <v>0</v>
      </c>
      <c r="M167" s="3">
        <v>25</v>
      </c>
      <c r="N167" s="3">
        <v>18</v>
      </c>
      <c r="O167" s="3">
        <v>11</v>
      </c>
      <c r="P167" s="3">
        <v>16</v>
      </c>
      <c r="Q167" s="3">
        <v>191</v>
      </c>
      <c r="R167" s="3">
        <v>35</v>
      </c>
      <c r="S167" s="3">
        <v>33</v>
      </c>
      <c r="T167" s="3">
        <v>15</v>
      </c>
      <c r="U167" s="3">
        <v>8</v>
      </c>
      <c r="V167" s="3">
        <v>8</v>
      </c>
      <c r="W167" s="3">
        <v>5</v>
      </c>
      <c r="X167" s="3">
        <v>365</v>
      </c>
      <c r="Y167" s="3">
        <v>26</v>
      </c>
      <c r="Z167" s="3">
        <v>32</v>
      </c>
      <c r="AA167" s="3">
        <v>58</v>
      </c>
    </row>
    <row r="168" spans="1:27" ht="9">
      <c r="A168" s="2" t="s">
        <v>188</v>
      </c>
      <c r="B168" s="7">
        <f>SUM(B169:B201)</f>
        <v>177</v>
      </c>
      <c r="C168" s="7">
        <f aca="true" t="shared" si="15" ref="C168:AA168">SUM(C169:C201)</f>
        <v>12</v>
      </c>
      <c r="D168" s="7">
        <f t="shared" si="15"/>
        <v>9</v>
      </c>
      <c r="E168" s="7">
        <f t="shared" si="15"/>
        <v>21</v>
      </c>
      <c r="F168" s="7">
        <f t="shared" si="15"/>
        <v>30</v>
      </c>
      <c r="G168" s="7">
        <f t="shared" si="15"/>
        <v>37</v>
      </c>
      <c r="H168" s="7">
        <f t="shared" si="15"/>
        <v>6</v>
      </c>
      <c r="I168" s="7">
        <f t="shared" si="15"/>
        <v>16</v>
      </c>
      <c r="J168" s="7">
        <f t="shared" si="15"/>
        <v>308</v>
      </c>
      <c r="K168" s="7">
        <f t="shared" si="15"/>
        <v>11</v>
      </c>
      <c r="L168" s="7">
        <f t="shared" si="15"/>
        <v>0</v>
      </c>
      <c r="M168" s="7">
        <f t="shared" si="15"/>
        <v>53</v>
      </c>
      <c r="N168" s="7">
        <f t="shared" si="15"/>
        <v>53</v>
      </c>
      <c r="O168" s="7">
        <f t="shared" si="15"/>
        <v>13</v>
      </c>
      <c r="P168" s="7">
        <f t="shared" si="15"/>
        <v>12</v>
      </c>
      <c r="Q168" s="7">
        <f t="shared" si="15"/>
        <v>278</v>
      </c>
      <c r="R168" s="7">
        <f t="shared" si="15"/>
        <v>53</v>
      </c>
      <c r="S168" s="7">
        <f t="shared" si="15"/>
        <v>63</v>
      </c>
      <c r="T168" s="7">
        <f t="shared" si="15"/>
        <v>17</v>
      </c>
      <c r="U168" s="7">
        <f t="shared" si="15"/>
        <v>8</v>
      </c>
      <c r="V168" s="7">
        <f t="shared" si="15"/>
        <v>13</v>
      </c>
      <c r="W168" s="7">
        <f t="shared" si="15"/>
        <v>16</v>
      </c>
      <c r="X168" s="7">
        <f t="shared" si="15"/>
        <v>579</v>
      </c>
      <c r="Y168" s="7">
        <f t="shared" si="15"/>
        <v>36</v>
      </c>
      <c r="Z168" s="7">
        <f t="shared" si="15"/>
        <v>56</v>
      </c>
      <c r="AA168" s="7">
        <f t="shared" si="15"/>
        <v>92</v>
      </c>
    </row>
    <row r="169" spans="1:27" ht="9">
      <c r="A169" s="1" t="s">
        <v>189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ht="9">
      <c r="A170" s="1" t="s">
        <v>190</v>
      </c>
      <c r="B170" s="3">
        <v>63</v>
      </c>
      <c r="C170" s="3">
        <v>2</v>
      </c>
      <c r="D170" s="3">
        <v>4</v>
      </c>
      <c r="E170" s="3">
        <v>8</v>
      </c>
      <c r="F170" s="3">
        <v>20</v>
      </c>
      <c r="G170" s="3">
        <v>24</v>
      </c>
      <c r="H170" s="3">
        <v>5</v>
      </c>
      <c r="I170" s="3">
        <v>8</v>
      </c>
      <c r="J170" s="3">
        <v>134</v>
      </c>
      <c r="K170" s="3">
        <v>0</v>
      </c>
      <c r="L170" s="3">
        <v>0</v>
      </c>
      <c r="M170" s="3">
        <v>13</v>
      </c>
      <c r="N170" s="3">
        <v>30</v>
      </c>
      <c r="O170" s="3">
        <v>6</v>
      </c>
      <c r="P170" s="3">
        <v>5</v>
      </c>
      <c r="Q170" s="3">
        <v>95</v>
      </c>
      <c r="R170" s="3">
        <v>21</v>
      </c>
      <c r="S170" s="3">
        <v>31</v>
      </c>
      <c r="T170" s="3">
        <v>8</v>
      </c>
      <c r="U170" s="3">
        <v>2</v>
      </c>
      <c r="V170" s="3">
        <v>2</v>
      </c>
      <c r="W170" s="3">
        <v>7</v>
      </c>
      <c r="X170" s="3">
        <v>220</v>
      </c>
      <c r="Y170" s="3">
        <v>16</v>
      </c>
      <c r="Z170" s="3">
        <v>21</v>
      </c>
      <c r="AA170" s="3">
        <v>37</v>
      </c>
    </row>
    <row r="171" spans="1:27" ht="9">
      <c r="A171" s="1" t="s">
        <v>191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ht="9">
      <c r="A172" s="1" t="s">
        <v>192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ht="9">
      <c r="A173" s="1" t="s">
        <v>193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ht="9">
      <c r="A174" s="1" t="s">
        <v>194</v>
      </c>
      <c r="B174" s="3">
        <v>2</v>
      </c>
      <c r="C174" s="3">
        <v>0</v>
      </c>
      <c r="D174" s="3">
        <v>0</v>
      </c>
      <c r="E174" s="3">
        <v>2</v>
      </c>
      <c r="F174" s="3">
        <v>0</v>
      </c>
      <c r="G174" s="3">
        <v>0</v>
      </c>
      <c r="H174" s="3">
        <v>0</v>
      </c>
      <c r="I174" s="3">
        <v>1</v>
      </c>
      <c r="J174" s="3">
        <v>5</v>
      </c>
      <c r="K174" s="3">
        <v>0</v>
      </c>
      <c r="L174" s="3">
        <v>0</v>
      </c>
      <c r="M174" s="3">
        <v>3</v>
      </c>
      <c r="N174" s="3">
        <v>0</v>
      </c>
      <c r="O174" s="3">
        <v>0</v>
      </c>
      <c r="P174" s="3">
        <v>0</v>
      </c>
      <c r="Q174" s="3">
        <v>4</v>
      </c>
      <c r="R174" s="3">
        <v>1</v>
      </c>
      <c r="S174" s="3">
        <v>0</v>
      </c>
      <c r="T174" s="3">
        <v>0</v>
      </c>
      <c r="U174" s="3">
        <v>0</v>
      </c>
      <c r="V174" s="3">
        <v>1</v>
      </c>
      <c r="W174" s="3">
        <v>0</v>
      </c>
      <c r="X174" s="3">
        <v>9</v>
      </c>
      <c r="Y174" s="3">
        <v>1</v>
      </c>
      <c r="Z174" s="3">
        <v>0</v>
      </c>
      <c r="AA174" s="3">
        <v>1</v>
      </c>
    </row>
    <row r="175" spans="1:27" ht="9">
      <c r="A175" s="1" t="s">
        <v>195</v>
      </c>
      <c r="B175" s="3">
        <v>20</v>
      </c>
      <c r="C175" s="3">
        <v>4</v>
      </c>
      <c r="D175" s="3">
        <v>0</v>
      </c>
      <c r="E175" s="3">
        <v>1</v>
      </c>
      <c r="F175" s="3">
        <v>3</v>
      </c>
      <c r="G175" s="3">
        <v>5</v>
      </c>
      <c r="H175" s="3">
        <v>0</v>
      </c>
      <c r="I175" s="3">
        <v>3</v>
      </c>
      <c r="J175" s="3">
        <v>36</v>
      </c>
      <c r="K175" s="3">
        <v>2</v>
      </c>
      <c r="L175" s="3">
        <v>0</v>
      </c>
      <c r="M175" s="3">
        <v>9</v>
      </c>
      <c r="N175" s="3">
        <v>8</v>
      </c>
      <c r="O175" s="3">
        <v>2</v>
      </c>
      <c r="P175" s="3">
        <v>2</v>
      </c>
      <c r="Q175" s="3">
        <v>56</v>
      </c>
      <c r="R175" s="3">
        <v>6</v>
      </c>
      <c r="S175" s="3">
        <v>9</v>
      </c>
      <c r="T175" s="3">
        <v>2</v>
      </c>
      <c r="U175" s="3">
        <v>4</v>
      </c>
      <c r="V175" s="3">
        <v>3</v>
      </c>
      <c r="W175" s="3">
        <v>3</v>
      </c>
      <c r="X175" s="3">
        <v>104</v>
      </c>
      <c r="Y175" s="3">
        <v>7</v>
      </c>
      <c r="Z175" s="3">
        <v>6</v>
      </c>
      <c r="AA175" s="3">
        <v>13</v>
      </c>
    </row>
    <row r="176" spans="1:27" ht="9">
      <c r="A176" s="1" t="s">
        <v>196</v>
      </c>
      <c r="B176" s="3">
        <v>6</v>
      </c>
      <c r="C176" s="3">
        <v>1</v>
      </c>
      <c r="D176" s="3">
        <v>0</v>
      </c>
      <c r="E176" s="3">
        <v>0</v>
      </c>
      <c r="F176" s="3">
        <v>1</v>
      </c>
      <c r="G176" s="3">
        <v>1</v>
      </c>
      <c r="H176" s="3">
        <v>0</v>
      </c>
      <c r="I176" s="3">
        <v>0</v>
      </c>
      <c r="J176" s="3">
        <v>9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5</v>
      </c>
      <c r="R176" s="3">
        <v>1</v>
      </c>
      <c r="S176" s="3">
        <v>3</v>
      </c>
      <c r="T176" s="3">
        <v>0</v>
      </c>
      <c r="U176" s="3">
        <v>0</v>
      </c>
      <c r="V176" s="3">
        <v>0</v>
      </c>
      <c r="W176" s="3">
        <v>0</v>
      </c>
      <c r="X176" s="3">
        <v>9</v>
      </c>
      <c r="Y176" s="3">
        <v>0</v>
      </c>
      <c r="Z176" s="3">
        <v>1</v>
      </c>
      <c r="AA176" s="3">
        <v>1</v>
      </c>
    </row>
    <row r="177" spans="1:27" ht="9">
      <c r="A177" s="1" t="s">
        <v>197</v>
      </c>
      <c r="B177" s="3">
        <v>6</v>
      </c>
      <c r="C177" s="3">
        <v>3</v>
      </c>
      <c r="D177" s="3">
        <v>0</v>
      </c>
      <c r="E177" s="3">
        <v>3</v>
      </c>
      <c r="F177" s="3">
        <v>0</v>
      </c>
      <c r="G177" s="3">
        <v>0</v>
      </c>
      <c r="H177" s="3">
        <v>0</v>
      </c>
      <c r="I177" s="3">
        <v>0</v>
      </c>
      <c r="J177" s="3">
        <v>12</v>
      </c>
      <c r="K177" s="3">
        <v>1</v>
      </c>
      <c r="L177" s="3">
        <v>0</v>
      </c>
      <c r="M177" s="3">
        <v>2</v>
      </c>
      <c r="N177" s="3">
        <v>0</v>
      </c>
      <c r="O177" s="3">
        <v>0</v>
      </c>
      <c r="P177" s="3">
        <v>0</v>
      </c>
      <c r="Q177" s="3">
        <v>7</v>
      </c>
      <c r="R177" s="3">
        <v>1</v>
      </c>
      <c r="S177" s="3">
        <v>1</v>
      </c>
      <c r="T177" s="3">
        <v>0</v>
      </c>
      <c r="U177" s="3">
        <v>0</v>
      </c>
      <c r="V177" s="3">
        <v>1</v>
      </c>
      <c r="W177" s="3">
        <v>0</v>
      </c>
      <c r="X177" s="3">
        <v>12</v>
      </c>
      <c r="Y177" s="3">
        <v>1</v>
      </c>
      <c r="Z177" s="3">
        <v>3</v>
      </c>
      <c r="AA177" s="3">
        <v>4</v>
      </c>
    </row>
    <row r="178" spans="1:27" ht="9">
      <c r="A178" s="1" t="s">
        <v>198</v>
      </c>
      <c r="B178" s="3">
        <v>6</v>
      </c>
      <c r="C178" s="3">
        <v>0</v>
      </c>
      <c r="D178" s="3">
        <v>0</v>
      </c>
      <c r="E178" s="3">
        <v>1</v>
      </c>
      <c r="F178" s="3">
        <v>1</v>
      </c>
      <c r="G178" s="3">
        <v>0</v>
      </c>
      <c r="H178" s="3">
        <v>0</v>
      </c>
      <c r="I178" s="3">
        <v>0</v>
      </c>
      <c r="J178" s="3">
        <v>8</v>
      </c>
      <c r="K178" s="3">
        <v>1</v>
      </c>
      <c r="L178" s="3">
        <v>0</v>
      </c>
      <c r="M178" s="3">
        <v>0</v>
      </c>
      <c r="N178" s="3">
        <v>3</v>
      </c>
      <c r="O178" s="3">
        <v>1</v>
      </c>
      <c r="P178" s="3">
        <v>0</v>
      </c>
      <c r="Q178" s="3">
        <v>2</v>
      </c>
      <c r="R178" s="3">
        <v>1</v>
      </c>
      <c r="S178" s="3">
        <v>1</v>
      </c>
      <c r="T178" s="3">
        <v>1</v>
      </c>
      <c r="U178" s="3">
        <v>0</v>
      </c>
      <c r="V178" s="3">
        <v>0</v>
      </c>
      <c r="W178" s="3">
        <v>0</v>
      </c>
      <c r="X178" s="3">
        <v>9</v>
      </c>
      <c r="Y178" s="3">
        <v>1</v>
      </c>
      <c r="Z178" s="3">
        <v>2</v>
      </c>
      <c r="AA178" s="3">
        <v>3</v>
      </c>
    </row>
    <row r="179" spans="1:27" ht="9">
      <c r="A179" s="1" t="s">
        <v>199</v>
      </c>
      <c r="B179" s="3">
        <v>5</v>
      </c>
      <c r="C179" s="3">
        <v>0</v>
      </c>
      <c r="D179" s="3">
        <v>1</v>
      </c>
      <c r="E179" s="3">
        <v>0</v>
      </c>
      <c r="F179" s="3">
        <v>0</v>
      </c>
      <c r="G179" s="3">
        <v>2</v>
      </c>
      <c r="H179" s="3">
        <v>0</v>
      </c>
      <c r="I179" s="3">
        <v>2</v>
      </c>
      <c r="J179" s="3">
        <v>10</v>
      </c>
      <c r="K179" s="3">
        <v>0</v>
      </c>
      <c r="L179" s="3">
        <v>0</v>
      </c>
      <c r="M179" s="3">
        <v>2</v>
      </c>
      <c r="N179" s="3">
        <v>1</v>
      </c>
      <c r="O179" s="3">
        <v>0</v>
      </c>
      <c r="P179" s="3">
        <v>0</v>
      </c>
      <c r="Q179" s="3">
        <v>14</v>
      </c>
      <c r="R179" s="3">
        <v>1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18</v>
      </c>
      <c r="Y179" s="3">
        <v>2</v>
      </c>
      <c r="Z179" s="3">
        <v>1</v>
      </c>
      <c r="AA179" s="3">
        <v>3</v>
      </c>
    </row>
    <row r="180" spans="1:27" ht="9">
      <c r="A180" s="1" t="s">
        <v>200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ht="9">
      <c r="A181" s="1" t="s">
        <v>201</v>
      </c>
      <c r="B181" s="3">
        <v>6</v>
      </c>
      <c r="C181" s="3">
        <v>1</v>
      </c>
      <c r="D181" s="3">
        <v>0</v>
      </c>
      <c r="E181" s="3">
        <v>2</v>
      </c>
      <c r="F181" s="3">
        <v>0</v>
      </c>
      <c r="G181" s="3">
        <v>1</v>
      </c>
      <c r="H181" s="3">
        <v>0</v>
      </c>
      <c r="I181" s="3">
        <v>1</v>
      </c>
      <c r="J181" s="3">
        <v>11</v>
      </c>
      <c r="K181" s="3">
        <v>0</v>
      </c>
      <c r="L181" s="3">
        <v>0</v>
      </c>
      <c r="M181" s="3">
        <v>4</v>
      </c>
      <c r="N181" s="3">
        <v>1</v>
      </c>
      <c r="O181" s="3">
        <v>1</v>
      </c>
      <c r="P181" s="3">
        <v>0</v>
      </c>
      <c r="Q181" s="3">
        <v>18</v>
      </c>
      <c r="R181" s="3">
        <v>3</v>
      </c>
      <c r="S181" s="3">
        <v>5</v>
      </c>
      <c r="T181" s="3">
        <v>2</v>
      </c>
      <c r="U181" s="3">
        <v>0</v>
      </c>
      <c r="V181" s="3">
        <v>1</v>
      </c>
      <c r="W181" s="3">
        <v>1</v>
      </c>
      <c r="X181" s="3">
        <v>36</v>
      </c>
      <c r="Y181" s="3">
        <v>0</v>
      </c>
      <c r="Z181" s="3">
        <v>2</v>
      </c>
      <c r="AA181" s="3">
        <v>2</v>
      </c>
    </row>
    <row r="182" spans="1:27" ht="9">
      <c r="A182" s="1" t="s">
        <v>202</v>
      </c>
      <c r="B182" s="3">
        <v>8</v>
      </c>
      <c r="C182" s="3">
        <v>0</v>
      </c>
      <c r="D182" s="3">
        <v>0</v>
      </c>
      <c r="E182" s="3">
        <v>0</v>
      </c>
      <c r="F182" s="3">
        <v>2</v>
      </c>
      <c r="G182" s="3">
        <v>0</v>
      </c>
      <c r="H182" s="3">
        <v>0</v>
      </c>
      <c r="I182" s="3">
        <v>0</v>
      </c>
      <c r="J182" s="3">
        <v>10</v>
      </c>
      <c r="K182" s="3">
        <v>1</v>
      </c>
      <c r="L182" s="3">
        <v>0</v>
      </c>
      <c r="M182" s="3">
        <v>2</v>
      </c>
      <c r="N182" s="3">
        <v>1</v>
      </c>
      <c r="O182" s="3">
        <v>0</v>
      </c>
      <c r="P182" s="3">
        <v>0</v>
      </c>
      <c r="Q182" s="3">
        <v>6</v>
      </c>
      <c r="R182" s="3">
        <v>0</v>
      </c>
      <c r="S182" s="3">
        <v>0</v>
      </c>
      <c r="T182" s="3">
        <v>2</v>
      </c>
      <c r="U182" s="3">
        <v>1</v>
      </c>
      <c r="V182" s="3">
        <v>1</v>
      </c>
      <c r="W182" s="3">
        <v>2</v>
      </c>
      <c r="X182" s="3">
        <v>15</v>
      </c>
      <c r="Y182" s="3">
        <v>0</v>
      </c>
      <c r="Z182" s="3">
        <v>1</v>
      </c>
      <c r="AA182" s="3">
        <v>1</v>
      </c>
    </row>
    <row r="183" spans="1:27" ht="9">
      <c r="A183" s="1" t="s">
        <v>203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ht="9">
      <c r="A184" s="1" t="s">
        <v>204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</row>
    <row r="185" spans="1:27" ht="9">
      <c r="A185" s="1" t="s">
        <v>205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ht="9">
      <c r="A186" s="1" t="s">
        <v>206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</row>
    <row r="187" spans="1:27" ht="9">
      <c r="A187" s="1" t="s">
        <v>207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ht="9">
      <c r="A188" s="1" t="s">
        <v>208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</row>
    <row r="189" spans="1:27" ht="9">
      <c r="A189" s="1" t="s">
        <v>209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1</v>
      </c>
      <c r="Y189" s="3">
        <v>0</v>
      </c>
      <c r="Z189" s="3">
        <v>0</v>
      </c>
      <c r="AA189" s="3">
        <v>0</v>
      </c>
    </row>
    <row r="190" spans="1:27" ht="9">
      <c r="A190" s="1" t="s">
        <v>210</v>
      </c>
      <c r="B190" s="3">
        <v>4</v>
      </c>
      <c r="C190" s="3">
        <v>0</v>
      </c>
      <c r="D190" s="3">
        <v>0</v>
      </c>
      <c r="E190" s="3">
        <v>0</v>
      </c>
      <c r="F190" s="3">
        <v>1</v>
      </c>
      <c r="G190" s="3">
        <v>0</v>
      </c>
      <c r="H190" s="3">
        <v>0</v>
      </c>
      <c r="I190" s="3">
        <v>0</v>
      </c>
      <c r="J190" s="3">
        <v>5</v>
      </c>
      <c r="K190" s="3">
        <v>0</v>
      </c>
      <c r="L190" s="3">
        <v>0</v>
      </c>
      <c r="M190" s="3">
        <v>1</v>
      </c>
      <c r="N190" s="3">
        <v>2</v>
      </c>
      <c r="O190" s="3">
        <v>0</v>
      </c>
      <c r="P190" s="3">
        <v>3</v>
      </c>
      <c r="Q190" s="3">
        <v>8</v>
      </c>
      <c r="R190" s="3">
        <v>1</v>
      </c>
      <c r="S190" s="3">
        <v>2</v>
      </c>
      <c r="T190" s="3">
        <v>0</v>
      </c>
      <c r="U190" s="3">
        <v>0</v>
      </c>
      <c r="V190" s="3">
        <v>2</v>
      </c>
      <c r="W190" s="3">
        <v>0</v>
      </c>
      <c r="X190" s="3">
        <v>19</v>
      </c>
      <c r="Y190" s="3">
        <v>1</v>
      </c>
      <c r="Z190" s="3">
        <v>5</v>
      </c>
      <c r="AA190" s="3">
        <v>6</v>
      </c>
    </row>
    <row r="191" spans="1:27" ht="9">
      <c r="A191" s="1" t="s">
        <v>211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ht="9">
      <c r="A192" s="1" t="s">
        <v>212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</row>
    <row r="193" spans="1:27" ht="9">
      <c r="A193" s="1" t="s">
        <v>213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</row>
    <row r="194" spans="1:27" ht="9">
      <c r="A194" s="1" t="s">
        <v>214</v>
      </c>
      <c r="B194" s="3">
        <v>12</v>
      </c>
      <c r="C194" s="3">
        <v>1</v>
      </c>
      <c r="D194" s="3">
        <v>1</v>
      </c>
      <c r="E194" s="3">
        <v>1</v>
      </c>
      <c r="F194" s="3">
        <v>1</v>
      </c>
      <c r="G194" s="3">
        <v>0</v>
      </c>
      <c r="H194" s="3">
        <v>0</v>
      </c>
      <c r="I194" s="3">
        <v>1</v>
      </c>
      <c r="J194" s="3">
        <v>17</v>
      </c>
      <c r="K194" s="3">
        <v>2</v>
      </c>
      <c r="L194" s="3">
        <v>0</v>
      </c>
      <c r="M194" s="3">
        <v>4</v>
      </c>
      <c r="N194" s="3">
        <v>2</v>
      </c>
      <c r="O194" s="3">
        <v>0</v>
      </c>
      <c r="P194" s="3">
        <v>1</v>
      </c>
      <c r="Q194" s="3">
        <v>17</v>
      </c>
      <c r="R194" s="3">
        <v>3</v>
      </c>
      <c r="S194" s="3">
        <v>5</v>
      </c>
      <c r="T194" s="3">
        <v>0</v>
      </c>
      <c r="U194" s="3">
        <v>1</v>
      </c>
      <c r="V194" s="3">
        <v>0</v>
      </c>
      <c r="W194" s="3">
        <v>3</v>
      </c>
      <c r="X194" s="3">
        <v>36</v>
      </c>
      <c r="Y194" s="3">
        <v>0</v>
      </c>
      <c r="Z194" s="3">
        <v>2</v>
      </c>
      <c r="AA194" s="3">
        <v>2</v>
      </c>
    </row>
    <row r="195" spans="1:27" ht="9">
      <c r="A195" s="1" t="s">
        <v>215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ht="9">
      <c r="A196" s="1" t="s">
        <v>216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ht="9">
      <c r="A197" s="1" t="s">
        <v>217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ht="9">
      <c r="A198" s="1" t="s">
        <v>218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ht="9">
      <c r="A199" s="1" t="s">
        <v>219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ht="9">
      <c r="A200" s="1" t="s">
        <v>220</v>
      </c>
      <c r="B200" s="3">
        <v>4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4</v>
      </c>
      <c r="K200" s="3">
        <v>0</v>
      </c>
      <c r="L200" s="3">
        <v>0</v>
      </c>
      <c r="M200" s="3">
        <v>2</v>
      </c>
      <c r="N200" s="3">
        <v>1</v>
      </c>
      <c r="O200" s="3">
        <v>0</v>
      </c>
      <c r="P200" s="3">
        <v>1</v>
      </c>
      <c r="Q200" s="3">
        <v>3</v>
      </c>
      <c r="R200" s="3">
        <v>4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11</v>
      </c>
      <c r="Y200" s="3">
        <v>0</v>
      </c>
      <c r="Z200" s="3">
        <v>1</v>
      </c>
      <c r="AA200" s="3">
        <v>1</v>
      </c>
    </row>
    <row r="201" spans="1:27" ht="9">
      <c r="A201" s="1" t="s">
        <v>221</v>
      </c>
      <c r="B201" s="3">
        <v>35</v>
      </c>
      <c r="C201" s="3">
        <v>0</v>
      </c>
      <c r="D201" s="3">
        <v>3</v>
      </c>
      <c r="E201" s="3">
        <v>3</v>
      </c>
      <c r="F201" s="3">
        <v>1</v>
      </c>
      <c r="G201" s="3">
        <v>4</v>
      </c>
      <c r="H201" s="3">
        <v>1</v>
      </c>
      <c r="I201" s="3">
        <v>0</v>
      </c>
      <c r="J201" s="3">
        <v>47</v>
      </c>
      <c r="K201" s="3">
        <v>4</v>
      </c>
      <c r="L201" s="3">
        <v>0</v>
      </c>
      <c r="M201" s="3">
        <v>11</v>
      </c>
      <c r="N201" s="3">
        <v>4</v>
      </c>
      <c r="O201" s="3">
        <v>3</v>
      </c>
      <c r="P201" s="3">
        <v>0</v>
      </c>
      <c r="Q201" s="3">
        <v>42</v>
      </c>
      <c r="R201" s="3">
        <v>10</v>
      </c>
      <c r="S201" s="3">
        <v>6</v>
      </c>
      <c r="T201" s="3">
        <v>2</v>
      </c>
      <c r="U201" s="3">
        <v>0</v>
      </c>
      <c r="V201" s="3">
        <v>2</v>
      </c>
      <c r="W201" s="3">
        <v>0</v>
      </c>
      <c r="X201" s="3">
        <v>80</v>
      </c>
      <c r="Y201" s="3">
        <v>7</v>
      </c>
      <c r="Z201" s="3">
        <v>11</v>
      </c>
      <c r="AA201" s="3">
        <v>18</v>
      </c>
    </row>
    <row r="202" spans="1:27" ht="9">
      <c r="A202" s="2" t="s">
        <v>222</v>
      </c>
      <c r="B202" s="7">
        <f>SUM(B203:B216)</f>
        <v>14</v>
      </c>
      <c r="C202" s="7">
        <f aca="true" t="shared" si="16" ref="C202:AA202">SUM(C203:C216)</f>
        <v>3</v>
      </c>
      <c r="D202" s="7">
        <f t="shared" si="16"/>
        <v>1</v>
      </c>
      <c r="E202" s="7">
        <f t="shared" si="16"/>
        <v>1</v>
      </c>
      <c r="F202" s="7">
        <f t="shared" si="16"/>
        <v>0</v>
      </c>
      <c r="G202" s="7">
        <f t="shared" si="16"/>
        <v>5</v>
      </c>
      <c r="H202" s="7">
        <f t="shared" si="16"/>
        <v>0</v>
      </c>
      <c r="I202" s="7">
        <f t="shared" si="16"/>
        <v>1</v>
      </c>
      <c r="J202" s="7">
        <f t="shared" si="16"/>
        <v>25</v>
      </c>
      <c r="K202" s="7">
        <f t="shared" si="16"/>
        <v>0</v>
      </c>
      <c r="L202" s="7">
        <f t="shared" si="16"/>
        <v>0</v>
      </c>
      <c r="M202" s="7">
        <f t="shared" si="16"/>
        <v>4</v>
      </c>
      <c r="N202" s="7">
        <f t="shared" si="16"/>
        <v>3</v>
      </c>
      <c r="O202" s="7">
        <f t="shared" si="16"/>
        <v>1</v>
      </c>
      <c r="P202" s="7">
        <f t="shared" si="16"/>
        <v>2</v>
      </c>
      <c r="Q202" s="7">
        <f t="shared" si="16"/>
        <v>26</v>
      </c>
      <c r="R202" s="7">
        <f t="shared" si="16"/>
        <v>3</v>
      </c>
      <c r="S202" s="7">
        <f t="shared" si="16"/>
        <v>2</v>
      </c>
      <c r="T202" s="7">
        <f t="shared" si="16"/>
        <v>1</v>
      </c>
      <c r="U202" s="7">
        <f t="shared" si="16"/>
        <v>3</v>
      </c>
      <c r="V202" s="7">
        <f t="shared" si="16"/>
        <v>0</v>
      </c>
      <c r="W202" s="7">
        <f t="shared" si="16"/>
        <v>0</v>
      </c>
      <c r="X202" s="7">
        <f t="shared" si="16"/>
        <v>45</v>
      </c>
      <c r="Y202" s="7">
        <f t="shared" si="16"/>
        <v>4</v>
      </c>
      <c r="Z202" s="7">
        <f t="shared" si="16"/>
        <v>2</v>
      </c>
      <c r="AA202" s="7">
        <f t="shared" si="16"/>
        <v>6</v>
      </c>
    </row>
    <row r="203" spans="1:27" ht="9">
      <c r="A203" s="1" t="s">
        <v>223</v>
      </c>
      <c r="B203" s="3">
        <v>14</v>
      </c>
      <c r="C203" s="3">
        <v>3</v>
      </c>
      <c r="D203" s="3">
        <v>1</v>
      </c>
      <c r="E203" s="3">
        <v>1</v>
      </c>
      <c r="F203" s="3">
        <v>0</v>
      </c>
      <c r="G203" s="3">
        <v>5</v>
      </c>
      <c r="H203" s="3">
        <v>0</v>
      </c>
      <c r="I203" s="3">
        <v>1</v>
      </c>
      <c r="J203" s="3">
        <v>25</v>
      </c>
      <c r="K203" s="3">
        <v>0</v>
      </c>
      <c r="L203" s="3">
        <v>0</v>
      </c>
      <c r="M203" s="3">
        <v>4</v>
      </c>
      <c r="N203" s="3">
        <v>3</v>
      </c>
      <c r="O203" s="3">
        <v>1</v>
      </c>
      <c r="P203" s="3">
        <v>2</v>
      </c>
      <c r="Q203" s="3">
        <v>26</v>
      </c>
      <c r="R203" s="3">
        <v>3</v>
      </c>
      <c r="S203" s="3">
        <v>2</v>
      </c>
      <c r="T203" s="3">
        <v>1</v>
      </c>
      <c r="U203" s="3">
        <v>3</v>
      </c>
      <c r="V203" s="3">
        <v>0</v>
      </c>
      <c r="W203" s="3">
        <v>0</v>
      </c>
      <c r="X203" s="3">
        <v>45</v>
      </c>
      <c r="Y203" s="3">
        <v>4</v>
      </c>
      <c r="Z203" s="3">
        <v>2</v>
      </c>
      <c r="AA203" s="3">
        <v>6</v>
      </c>
    </row>
    <row r="204" spans="1:27" ht="9">
      <c r="A204" s="1" t="s">
        <v>224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ht="9">
      <c r="A205" s="1" t="s">
        <v>225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</row>
    <row r="206" spans="1:27" ht="9">
      <c r="A206" s="1" t="s">
        <v>226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</row>
    <row r="207" spans="1:27" ht="9">
      <c r="A207" s="1" t="s">
        <v>227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ht="9">
      <c r="A208" s="1" t="s">
        <v>228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ht="9">
      <c r="A209" s="1" t="s">
        <v>229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</row>
    <row r="210" spans="1:27" ht="9">
      <c r="A210" s="1" t="s">
        <v>230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</row>
    <row r="211" spans="1:27" ht="9">
      <c r="A211" s="1" t="s">
        <v>231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ht="9">
      <c r="A212" s="1" t="s">
        <v>232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ht="9">
      <c r="A213" s="1" t="s">
        <v>233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</row>
    <row r="214" spans="1:27" ht="9">
      <c r="A214" s="1" t="s">
        <v>234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ht="9">
      <c r="A215" s="1" t="s">
        <v>235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ht="9">
      <c r="A216" s="1" t="s">
        <v>236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ht="9">
      <c r="A217" s="2" t="s">
        <v>237</v>
      </c>
      <c r="B217" s="7">
        <f>SUM(B8,B56,B114,B164,B202)</f>
        <v>1218</v>
      </c>
      <c r="C217" s="7">
        <f aca="true" t="shared" si="17" ref="C217:AA217">SUM(C8,C56,C114,C164,C202)</f>
        <v>89</v>
      </c>
      <c r="D217" s="7">
        <f t="shared" si="17"/>
        <v>78</v>
      </c>
      <c r="E217" s="7">
        <f t="shared" si="17"/>
        <v>107</v>
      </c>
      <c r="F217" s="7">
        <f t="shared" si="17"/>
        <v>174</v>
      </c>
      <c r="G217" s="7">
        <f t="shared" si="17"/>
        <v>242</v>
      </c>
      <c r="H217" s="7">
        <f t="shared" si="17"/>
        <v>77</v>
      </c>
      <c r="I217" s="7">
        <f t="shared" si="17"/>
        <v>199</v>
      </c>
      <c r="J217" s="7">
        <f t="shared" si="17"/>
        <v>2184</v>
      </c>
      <c r="K217" s="7">
        <f t="shared" si="17"/>
        <v>64</v>
      </c>
      <c r="L217" s="7">
        <f t="shared" si="17"/>
        <v>0</v>
      </c>
      <c r="M217" s="7">
        <f t="shared" si="17"/>
        <v>472</v>
      </c>
      <c r="N217" s="7">
        <f t="shared" si="17"/>
        <v>295</v>
      </c>
      <c r="O217" s="7">
        <f t="shared" si="17"/>
        <v>117</v>
      </c>
      <c r="P217" s="7">
        <f t="shared" si="17"/>
        <v>164</v>
      </c>
      <c r="Q217" s="7">
        <f t="shared" si="17"/>
        <v>2225</v>
      </c>
      <c r="R217" s="7">
        <f t="shared" si="17"/>
        <v>412</v>
      </c>
      <c r="S217" s="7">
        <f t="shared" si="17"/>
        <v>455</v>
      </c>
      <c r="T217" s="7">
        <f t="shared" si="17"/>
        <v>154</v>
      </c>
      <c r="U217" s="7">
        <f t="shared" si="17"/>
        <v>91</v>
      </c>
      <c r="V217" s="7">
        <f t="shared" si="17"/>
        <v>116</v>
      </c>
      <c r="W217" s="7">
        <f t="shared" si="17"/>
        <v>136</v>
      </c>
      <c r="X217" s="7">
        <f t="shared" si="17"/>
        <v>4637</v>
      </c>
      <c r="Y217" s="7">
        <f t="shared" si="17"/>
        <v>307</v>
      </c>
      <c r="Z217" s="7">
        <f t="shared" si="17"/>
        <v>312</v>
      </c>
      <c r="AA217" s="7">
        <f t="shared" si="17"/>
        <v>619</v>
      </c>
    </row>
    <row r="220" ht="9">
      <c r="A220" s="1" t="s">
        <v>0</v>
      </c>
    </row>
    <row r="221" ht="9">
      <c r="A221" s="1" t="s">
        <v>1</v>
      </c>
    </row>
    <row r="222" spans="2:29" ht="27">
      <c r="B222" s="5" t="s">
        <v>238</v>
      </c>
      <c r="C222" s="5" t="s">
        <v>239</v>
      </c>
      <c r="D222" s="5" t="s">
        <v>240</v>
      </c>
      <c r="E222" s="5" t="s">
        <v>241</v>
      </c>
      <c r="F222" s="5" t="s">
        <v>242</v>
      </c>
      <c r="G222" s="5" t="s">
        <v>243</v>
      </c>
      <c r="H222" s="5" t="s">
        <v>244</v>
      </c>
      <c r="I222" s="5" t="s">
        <v>245</v>
      </c>
      <c r="J222" s="5" t="s">
        <v>246</v>
      </c>
      <c r="K222" s="5" t="s">
        <v>247</v>
      </c>
      <c r="L222" s="5" t="s">
        <v>248</v>
      </c>
      <c r="M222" s="5" t="s">
        <v>249</v>
      </c>
      <c r="N222" s="5" t="s">
        <v>250</v>
      </c>
      <c r="O222" s="5" t="s">
        <v>251</v>
      </c>
      <c r="P222" s="5" t="s">
        <v>252</v>
      </c>
      <c r="Q222" s="5" t="s">
        <v>253</v>
      </c>
      <c r="R222" s="5" t="s">
        <v>254</v>
      </c>
      <c r="S222" s="5" t="s">
        <v>255</v>
      </c>
      <c r="T222" s="5" t="s">
        <v>256</v>
      </c>
      <c r="U222" s="5" t="s">
        <v>257</v>
      </c>
      <c r="V222" s="5" t="s">
        <v>258</v>
      </c>
      <c r="W222" s="5" t="s">
        <v>259</v>
      </c>
      <c r="X222" s="5" t="s">
        <v>260</v>
      </c>
      <c r="Y222" s="5" t="s">
        <v>261</v>
      </c>
      <c r="Z222" s="5" t="s">
        <v>262</v>
      </c>
      <c r="AA222" s="5" t="s">
        <v>263</v>
      </c>
      <c r="AB222" s="5" t="s">
        <v>264</v>
      </c>
      <c r="AC222" s="5" t="s">
        <v>265</v>
      </c>
    </row>
    <row r="224" spans="1:38" s="2" customFormat="1" ht="9">
      <c r="A224" s="2" t="s">
        <v>28</v>
      </c>
      <c r="B224" s="7">
        <f aca="true" t="shared" si="18" ref="B224:AA224">B225+B240+B262</f>
        <v>328</v>
      </c>
      <c r="C224" s="7">
        <f t="shared" si="18"/>
        <v>267</v>
      </c>
      <c r="D224" s="7">
        <f t="shared" si="18"/>
        <v>162</v>
      </c>
      <c r="E224" s="7">
        <f t="shared" si="18"/>
        <v>361</v>
      </c>
      <c r="F224" s="7">
        <f t="shared" si="18"/>
        <v>258</v>
      </c>
      <c r="G224" s="7">
        <f t="shared" si="18"/>
        <v>251</v>
      </c>
      <c r="H224" s="7">
        <f t="shared" si="18"/>
        <v>30</v>
      </c>
      <c r="I224" s="7">
        <f t="shared" si="18"/>
        <v>1657</v>
      </c>
      <c r="J224" s="7">
        <f t="shared" si="18"/>
        <v>178</v>
      </c>
      <c r="K224" s="7">
        <f t="shared" si="18"/>
        <v>467</v>
      </c>
      <c r="L224" s="7">
        <f t="shared" si="18"/>
        <v>49</v>
      </c>
      <c r="M224" s="7">
        <f t="shared" si="18"/>
        <v>155</v>
      </c>
      <c r="N224" s="7">
        <f t="shared" si="18"/>
        <v>849</v>
      </c>
      <c r="O224" s="7">
        <f t="shared" si="18"/>
        <v>129</v>
      </c>
      <c r="P224" s="7">
        <f t="shared" si="18"/>
        <v>92</v>
      </c>
      <c r="Q224" s="7">
        <f t="shared" si="18"/>
        <v>355</v>
      </c>
      <c r="R224" s="7">
        <f t="shared" si="18"/>
        <v>74</v>
      </c>
      <c r="S224" s="7">
        <f t="shared" si="18"/>
        <v>650</v>
      </c>
      <c r="T224" s="7">
        <f t="shared" si="18"/>
        <v>113</v>
      </c>
      <c r="U224" s="7">
        <f t="shared" si="18"/>
        <v>182</v>
      </c>
      <c r="V224" s="7">
        <f t="shared" si="18"/>
        <v>102</v>
      </c>
      <c r="W224" s="7">
        <f t="shared" si="18"/>
        <v>210</v>
      </c>
      <c r="X224" s="7">
        <f t="shared" si="18"/>
        <v>264</v>
      </c>
      <c r="Y224" s="7">
        <f t="shared" si="18"/>
        <v>49</v>
      </c>
      <c r="Z224" s="7">
        <f t="shared" si="18"/>
        <v>102</v>
      </c>
      <c r="AA224" s="7">
        <f t="shared" si="18"/>
        <v>167</v>
      </c>
      <c r="AB224" s="7">
        <f>AB225+AB240+AB262</f>
        <v>88</v>
      </c>
      <c r="AC224" s="7">
        <f>AC225+AC240+AC262</f>
        <v>1186</v>
      </c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s="2" customFormat="1" ht="9">
      <c r="A225" s="2" t="s">
        <v>29</v>
      </c>
      <c r="B225" s="7">
        <f aca="true" t="shared" si="19" ref="B225:AA225">SUM(B226:B239)</f>
        <v>231</v>
      </c>
      <c r="C225" s="7">
        <f t="shared" si="19"/>
        <v>184</v>
      </c>
      <c r="D225" s="7">
        <f t="shared" si="19"/>
        <v>110</v>
      </c>
      <c r="E225" s="7">
        <f t="shared" si="19"/>
        <v>255</v>
      </c>
      <c r="F225" s="7">
        <f t="shared" si="19"/>
        <v>175</v>
      </c>
      <c r="G225" s="7">
        <f t="shared" si="19"/>
        <v>158</v>
      </c>
      <c r="H225" s="7">
        <f t="shared" si="19"/>
        <v>24</v>
      </c>
      <c r="I225" s="7">
        <f t="shared" si="19"/>
        <v>1137</v>
      </c>
      <c r="J225" s="7">
        <f t="shared" si="19"/>
        <v>118</v>
      </c>
      <c r="K225" s="7">
        <f t="shared" si="19"/>
        <v>306</v>
      </c>
      <c r="L225" s="7">
        <f t="shared" si="19"/>
        <v>35</v>
      </c>
      <c r="M225" s="7">
        <f t="shared" si="19"/>
        <v>109</v>
      </c>
      <c r="N225" s="7">
        <f t="shared" si="19"/>
        <v>568</v>
      </c>
      <c r="O225" s="7">
        <f t="shared" si="19"/>
        <v>84</v>
      </c>
      <c r="P225" s="7">
        <f t="shared" si="19"/>
        <v>68</v>
      </c>
      <c r="Q225" s="7">
        <f t="shared" si="19"/>
        <v>230</v>
      </c>
      <c r="R225" s="7">
        <f t="shared" si="19"/>
        <v>47</v>
      </c>
      <c r="S225" s="7">
        <f t="shared" si="19"/>
        <v>429</v>
      </c>
      <c r="T225" s="7">
        <f t="shared" si="19"/>
        <v>80</v>
      </c>
      <c r="U225" s="7">
        <f t="shared" si="19"/>
        <v>122</v>
      </c>
      <c r="V225" s="7">
        <f t="shared" si="19"/>
        <v>56</v>
      </c>
      <c r="W225" s="7">
        <f t="shared" si="19"/>
        <v>147</v>
      </c>
      <c r="X225" s="7">
        <f t="shared" si="19"/>
        <v>191</v>
      </c>
      <c r="Y225" s="7">
        <f t="shared" si="19"/>
        <v>34</v>
      </c>
      <c r="Z225" s="7">
        <f t="shared" si="19"/>
        <v>73</v>
      </c>
      <c r="AA225" s="7">
        <f t="shared" si="19"/>
        <v>113</v>
      </c>
      <c r="AB225" s="7">
        <f>SUM(AB226:AB239)</f>
        <v>74</v>
      </c>
      <c r="AC225" s="7">
        <f>SUM(AC226:AC239)</f>
        <v>890</v>
      </c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29" ht="9">
      <c r="A226" s="1" t="s">
        <v>30</v>
      </c>
      <c r="B226" s="3">
        <v>12</v>
      </c>
      <c r="C226" s="3">
        <v>1</v>
      </c>
      <c r="D226" s="3">
        <v>1</v>
      </c>
      <c r="E226" s="3">
        <v>5</v>
      </c>
      <c r="F226" s="3">
        <v>7</v>
      </c>
      <c r="G226" s="3">
        <v>6</v>
      </c>
      <c r="H226" s="3">
        <v>0</v>
      </c>
      <c r="I226" s="3">
        <v>32</v>
      </c>
      <c r="J226" s="3">
        <v>2</v>
      </c>
      <c r="K226" s="3">
        <v>7</v>
      </c>
      <c r="L226" s="3">
        <v>3</v>
      </c>
      <c r="M226" s="3">
        <v>5</v>
      </c>
      <c r="N226" s="3">
        <v>17</v>
      </c>
      <c r="O226" s="3">
        <v>1</v>
      </c>
      <c r="P226" s="3">
        <v>2</v>
      </c>
      <c r="Q226" s="3">
        <v>7</v>
      </c>
      <c r="R226" s="3">
        <v>0</v>
      </c>
      <c r="S226" s="3">
        <v>10</v>
      </c>
      <c r="T226" s="3">
        <v>1</v>
      </c>
      <c r="U226" s="3">
        <v>6</v>
      </c>
      <c r="V226" s="3">
        <v>2</v>
      </c>
      <c r="W226" s="3">
        <v>3</v>
      </c>
      <c r="X226" s="3">
        <v>7</v>
      </c>
      <c r="Y226" s="3">
        <v>0</v>
      </c>
      <c r="Z226" s="3">
        <v>3</v>
      </c>
      <c r="AA226" s="3">
        <v>3</v>
      </c>
      <c r="AB226" s="3">
        <v>5</v>
      </c>
      <c r="AC226" s="3">
        <v>30</v>
      </c>
    </row>
    <row r="227" spans="1:29" ht="9">
      <c r="A227" s="1" t="s">
        <v>31</v>
      </c>
      <c r="B227" s="3">
        <v>11</v>
      </c>
      <c r="C227" s="3">
        <v>15</v>
      </c>
      <c r="D227" s="3">
        <v>8</v>
      </c>
      <c r="E227" s="3">
        <v>22</v>
      </c>
      <c r="F227" s="3">
        <v>18</v>
      </c>
      <c r="G227" s="3">
        <v>10</v>
      </c>
      <c r="H227" s="3">
        <v>4</v>
      </c>
      <c r="I227" s="3">
        <v>88</v>
      </c>
      <c r="J227" s="3">
        <v>14</v>
      </c>
      <c r="K227" s="3">
        <v>29</v>
      </c>
      <c r="L227" s="3">
        <v>0</v>
      </c>
      <c r="M227" s="3">
        <v>6</v>
      </c>
      <c r="N227" s="3">
        <v>49</v>
      </c>
      <c r="O227" s="3">
        <v>8</v>
      </c>
      <c r="P227" s="3">
        <v>6</v>
      </c>
      <c r="Q227" s="3">
        <v>22</v>
      </c>
      <c r="R227" s="3">
        <v>4</v>
      </c>
      <c r="S227" s="3">
        <v>40</v>
      </c>
      <c r="T227" s="3">
        <v>7</v>
      </c>
      <c r="U227" s="3">
        <v>9</v>
      </c>
      <c r="V227" s="3">
        <v>8</v>
      </c>
      <c r="W227" s="3">
        <v>8</v>
      </c>
      <c r="X227" s="3">
        <v>22</v>
      </c>
      <c r="Y227" s="3">
        <v>3</v>
      </c>
      <c r="Z227" s="3">
        <v>7</v>
      </c>
      <c r="AA227" s="3">
        <v>7</v>
      </c>
      <c r="AB227" s="3">
        <v>1</v>
      </c>
      <c r="AC227" s="3">
        <v>72</v>
      </c>
    </row>
    <row r="228" spans="1:29" ht="9">
      <c r="A228" s="1" t="s">
        <v>32</v>
      </c>
      <c r="B228" s="3">
        <v>5</v>
      </c>
      <c r="C228" s="3">
        <v>1</v>
      </c>
      <c r="D228" s="3">
        <v>0</v>
      </c>
      <c r="E228" s="3">
        <v>1</v>
      </c>
      <c r="F228" s="3">
        <v>0</v>
      </c>
      <c r="G228" s="3">
        <v>1</v>
      </c>
      <c r="H228" s="3">
        <v>1</v>
      </c>
      <c r="I228" s="3">
        <v>9</v>
      </c>
      <c r="J228" s="3">
        <v>0</v>
      </c>
      <c r="K228" s="3">
        <v>4</v>
      </c>
      <c r="L228" s="3">
        <v>1</v>
      </c>
      <c r="M228" s="3">
        <v>0</v>
      </c>
      <c r="N228" s="3">
        <v>5</v>
      </c>
      <c r="O228" s="3">
        <v>1</v>
      </c>
      <c r="P228" s="3">
        <v>0</v>
      </c>
      <c r="Q228" s="3">
        <v>0</v>
      </c>
      <c r="R228" s="3">
        <v>3</v>
      </c>
      <c r="S228" s="3">
        <v>4</v>
      </c>
      <c r="T228" s="3">
        <v>0</v>
      </c>
      <c r="U228" s="3">
        <v>0</v>
      </c>
      <c r="V228" s="3">
        <v>0</v>
      </c>
      <c r="W228" s="3">
        <v>0</v>
      </c>
      <c r="X228" s="3">
        <v>4</v>
      </c>
      <c r="Y228" s="3">
        <v>0</v>
      </c>
      <c r="Z228" s="3">
        <v>0</v>
      </c>
      <c r="AA228" s="3">
        <v>3</v>
      </c>
      <c r="AB228" s="3">
        <v>0</v>
      </c>
      <c r="AC228" s="3">
        <v>7</v>
      </c>
    </row>
    <row r="229" spans="1:29" ht="9">
      <c r="A229" s="1" t="s">
        <v>33</v>
      </c>
      <c r="B229" s="3">
        <v>1</v>
      </c>
      <c r="C229" s="3">
        <v>1</v>
      </c>
      <c r="D229" s="3">
        <v>0</v>
      </c>
      <c r="E229" s="3">
        <v>1</v>
      </c>
      <c r="F229" s="3">
        <v>0</v>
      </c>
      <c r="G229" s="3">
        <v>0</v>
      </c>
      <c r="H229" s="3">
        <v>0</v>
      </c>
      <c r="I229" s="3">
        <v>3</v>
      </c>
      <c r="J229" s="3">
        <v>1</v>
      </c>
      <c r="K229" s="3">
        <v>1</v>
      </c>
      <c r="L229" s="3">
        <v>0</v>
      </c>
      <c r="M229" s="3">
        <v>0</v>
      </c>
      <c r="N229" s="3">
        <v>2</v>
      </c>
      <c r="O229" s="3">
        <v>1</v>
      </c>
      <c r="P229" s="3">
        <v>0</v>
      </c>
      <c r="Q229" s="3">
        <v>1</v>
      </c>
      <c r="R229" s="3">
        <v>0</v>
      </c>
      <c r="S229" s="3">
        <v>2</v>
      </c>
      <c r="T229" s="3">
        <v>1</v>
      </c>
      <c r="U229" s="3">
        <v>2</v>
      </c>
      <c r="V229" s="3">
        <v>0</v>
      </c>
      <c r="W229" s="3">
        <v>1</v>
      </c>
      <c r="X229" s="3">
        <v>1</v>
      </c>
      <c r="Y229" s="3">
        <v>1</v>
      </c>
      <c r="Z229" s="3">
        <v>0</v>
      </c>
      <c r="AA229" s="3">
        <v>2</v>
      </c>
      <c r="AB229" s="3">
        <v>1</v>
      </c>
      <c r="AC229" s="3">
        <v>9</v>
      </c>
    </row>
    <row r="230" spans="1:29" ht="9">
      <c r="A230" s="1" t="s">
        <v>34</v>
      </c>
      <c r="B230" s="3">
        <v>37</v>
      </c>
      <c r="C230" s="3">
        <v>18</v>
      </c>
      <c r="D230" s="3">
        <v>19</v>
      </c>
      <c r="E230" s="3">
        <v>36</v>
      </c>
      <c r="F230" s="3">
        <v>15</v>
      </c>
      <c r="G230" s="3">
        <v>21</v>
      </c>
      <c r="H230" s="3">
        <v>6</v>
      </c>
      <c r="I230" s="3">
        <v>152</v>
      </c>
      <c r="J230" s="3">
        <v>17</v>
      </c>
      <c r="K230" s="3">
        <v>33</v>
      </c>
      <c r="L230" s="3">
        <v>6</v>
      </c>
      <c r="M230" s="3">
        <v>8</v>
      </c>
      <c r="N230" s="3">
        <v>64</v>
      </c>
      <c r="O230" s="3">
        <v>15</v>
      </c>
      <c r="P230" s="3">
        <v>12</v>
      </c>
      <c r="Q230" s="3">
        <v>30</v>
      </c>
      <c r="R230" s="3">
        <v>9</v>
      </c>
      <c r="S230" s="3">
        <v>66</v>
      </c>
      <c r="T230" s="3">
        <v>4</v>
      </c>
      <c r="U230" s="3">
        <v>9</v>
      </c>
      <c r="V230" s="3">
        <v>9</v>
      </c>
      <c r="W230" s="3">
        <v>26</v>
      </c>
      <c r="X230" s="3">
        <v>30</v>
      </c>
      <c r="Y230" s="3">
        <v>4</v>
      </c>
      <c r="Z230" s="3">
        <v>16</v>
      </c>
      <c r="AA230" s="3">
        <v>9</v>
      </c>
      <c r="AB230" s="3">
        <v>14</v>
      </c>
      <c r="AC230" s="3">
        <v>121</v>
      </c>
    </row>
    <row r="231" spans="1:29" ht="9">
      <c r="A231" s="1" t="s">
        <v>35</v>
      </c>
      <c r="B231" s="3">
        <v>113</v>
      </c>
      <c r="C231" s="3">
        <v>96</v>
      </c>
      <c r="D231" s="3">
        <v>62</v>
      </c>
      <c r="E231" s="3">
        <v>112</v>
      </c>
      <c r="F231" s="3">
        <v>92</v>
      </c>
      <c r="G231" s="3">
        <v>76</v>
      </c>
      <c r="H231" s="3">
        <v>7</v>
      </c>
      <c r="I231" s="3">
        <v>558</v>
      </c>
      <c r="J231" s="3">
        <v>59</v>
      </c>
      <c r="K231" s="3">
        <v>138</v>
      </c>
      <c r="L231" s="3">
        <v>16</v>
      </c>
      <c r="M231" s="3">
        <v>49</v>
      </c>
      <c r="N231" s="3">
        <v>262</v>
      </c>
      <c r="O231" s="3">
        <v>32</v>
      </c>
      <c r="P231" s="3">
        <v>37</v>
      </c>
      <c r="Q231" s="3">
        <v>119</v>
      </c>
      <c r="R231" s="3">
        <v>16</v>
      </c>
      <c r="S231" s="3">
        <v>204</v>
      </c>
      <c r="T231" s="3">
        <v>43</v>
      </c>
      <c r="U231" s="3">
        <v>64</v>
      </c>
      <c r="V231" s="3">
        <v>25</v>
      </c>
      <c r="W231" s="3">
        <v>85</v>
      </c>
      <c r="X231" s="3">
        <v>94</v>
      </c>
      <c r="Y231" s="3">
        <v>17</v>
      </c>
      <c r="Z231" s="3">
        <v>33</v>
      </c>
      <c r="AA231" s="3">
        <v>60</v>
      </c>
      <c r="AB231" s="3">
        <v>32</v>
      </c>
      <c r="AC231" s="3">
        <v>453</v>
      </c>
    </row>
    <row r="232" spans="1:29" ht="9">
      <c r="A232" s="1" t="s">
        <v>36</v>
      </c>
      <c r="B232" s="3">
        <v>3</v>
      </c>
      <c r="C232" s="3">
        <v>3</v>
      </c>
      <c r="D232" s="3">
        <v>4</v>
      </c>
      <c r="E232" s="3">
        <v>9</v>
      </c>
      <c r="F232" s="3">
        <v>1</v>
      </c>
      <c r="G232" s="3">
        <v>1</v>
      </c>
      <c r="H232" s="3">
        <v>0</v>
      </c>
      <c r="I232" s="3">
        <v>21</v>
      </c>
      <c r="J232" s="3">
        <v>2</v>
      </c>
      <c r="K232" s="3">
        <v>6</v>
      </c>
      <c r="L232" s="3">
        <v>0</v>
      </c>
      <c r="M232" s="3">
        <v>3</v>
      </c>
      <c r="N232" s="3">
        <v>11</v>
      </c>
      <c r="O232" s="3">
        <v>0</v>
      </c>
      <c r="P232" s="3">
        <v>0</v>
      </c>
      <c r="Q232" s="3">
        <v>5</v>
      </c>
      <c r="R232" s="3">
        <v>0</v>
      </c>
      <c r="S232" s="3">
        <v>5</v>
      </c>
      <c r="T232" s="3">
        <v>3</v>
      </c>
      <c r="U232" s="3">
        <v>2</v>
      </c>
      <c r="V232" s="3">
        <v>0</v>
      </c>
      <c r="W232" s="3">
        <v>0</v>
      </c>
      <c r="X232" s="3">
        <v>2</v>
      </c>
      <c r="Y232" s="3">
        <v>1</v>
      </c>
      <c r="Z232" s="3">
        <v>0</v>
      </c>
      <c r="AA232" s="3">
        <v>1</v>
      </c>
      <c r="AB232" s="3">
        <v>0</v>
      </c>
      <c r="AC232" s="3">
        <v>9</v>
      </c>
    </row>
    <row r="233" spans="1:29" ht="9">
      <c r="A233" s="1" t="s">
        <v>37</v>
      </c>
      <c r="B233" s="3">
        <v>4</v>
      </c>
      <c r="C233" s="3">
        <v>1</v>
      </c>
      <c r="D233" s="3">
        <v>1</v>
      </c>
      <c r="E233" s="3">
        <v>1</v>
      </c>
      <c r="F233" s="3">
        <v>2</v>
      </c>
      <c r="G233" s="3">
        <v>0</v>
      </c>
      <c r="H233" s="3">
        <v>0</v>
      </c>
      <c r="I233" s="3">
        <v>9</v>
      </c>
      <c r="J233" s="3">
        <v>1</v>
      </c>
      <c r="K233" s="3">
        <v>0</v>
      </c>
      <c r="L233" s="3">
        <v>1</v>
      </c>
      <c r="M233" s="3">
        <v>3</v>
      </c>
      <c r="N233" s="3">
        <v>5</v>
      </c>
      <c r="O233" s="3">
        <v>0</v>
      </c>
      <c r="P233" s="3">
        <v>0</v>
      </c>
      <c r="Q233" s="3">
        <v>1</v>
      </c>
      <c r="R233" s="3">
        <v>0</v>
      </c>
      <c r="S233" s="3">
        <v>1</v>
      </c>
      <c r="T233" s="3">
        <v>0</v>
      </c>
      <c r="U233" s="3">
        <v>2</v>
      </c>
      <c r="V233" s="3">
        <v>0</v>
      </c>
      <c r="W233" s="3">
        <v>1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3</v>
      </c>
    </row>
    <row r="234" spans="1:29" ht="9">
      <c r="A234" s="1" t="s">
        <v>38</v>
      </c>
      <c r="B234" s="3">
        <v>1</v>
      </c>
      <c r="C234" s="3">
        <v>1</v>
      </c>
      <c r="D234" s="3">
        <v>1</v>
      </c>
      <c r="E234" s="3">
        <v>6</v>
      </c>
      <c r="F234" s="3">
        <v>3</v>
      </c>
      <c r="G234" s="3">
        <v>3</v>
      </c>
      <c r="H234" s="3">
        <v>0</v>
      </c>
      <c r="I234" s="3">
        <v>15</v>
      </c>
      <c r="J234" s="3">
        <v>4</v>
      </c>
      <c r="K234" s="3">
        <v>3</v>
      </c>
      <c r="L234" s="3">
        <v>0</v>
      </c>
      <c r="M234" s="3">
        <v>0</v>
      </c>
      <c r="N234" s="3">
        <v>7</v>
      </c>
      <c r="O234" s="3">
        <v>1</v>
      </c>
      <c r="P234" s="3">
        <v>0</v>
      </c>
      <c r="Q234" s="3">
        <v>3</v>
      </c>
      <c r="R234" s="3">
        <v>2</v>
      </c>
      <c r="S234" s="3">
        <v>6</v>
      </c>
      <c r="T234" s="3">
        <v>2</v>
      </c>
      <c r="U234" s="3">
        <v>0</v>
      </c>
      <c r="V234" s="3">
        <v>1</v>
      </c>
      <c r="W234" s="3">
        <v>2</v>
      </c>
      <c r="X234" s="3">
        <v>2</v>
      </c>
      <c r="Y234" s="3">
        <v>0</v>
      </c>
      <c r="Z234" s="3">
        <v>1</v>
      </c>
      <c r="AA234" s="3">
        <v>1</v>
      </c>
      <c r="AB234" s="3">
        <v>6</v>
      </c>
      <c r="AC234" s="3">
        <v>15</v>
      </c>
    </row>
    <row r="235" spans="1:29" ht="9">
      <c r="A235" s="1" t="s">
        <v>39</v>
      </c>
      <c r="B235" s="3">
        <v>0</v>
      </c>
      <c r="C235" s="3">
        <v>6</v>
      </c>
      <c r="D235" s="3">
        <v>1</v>
      </c>
      <c r="E235" s="3">
        <v>3</v>
      </c>
      <c r="F235" s="3">
        <v>1</v>
      </c>
      <c r="G235" s="3">
        <v>2</v>
      </c>
      <c r="H235" s="3">
        <v>0</v>
      </c>
      <c r="I235" s="3">
        <v>13</v>
      </c>
      <c r="J235" s="3">
        <v>0</v>
      </c>
      <c r="K235" s="3">
        <v>9</v>
      </c>
      <c r="L235" s="3">
        <v>1</v>
      </c>
      <c r="M235" s="3">
        <v>5</v>
      </c>
      <c r="N235" s="3">
        <v>15</v>
      </c>
      <c r="O235" s="3">
        <v>4</v>
      </c>
      <c r="P235" s="3">
        <v>1</v>
      </c>
      <c r="Q235" s="3">
        <v>5</v>
      </c>
      <c r="R235" s="3">
        <v>1</v>
      </c>
      <c r="S235" s="3">
        <v>11</v>
      </c>
      <c r="T235" s="3">
        <v>2</v>
      </c>
      <c r="U235" s="3">
        <v>1</v>
      </c>
      <c r="V235" s="3">
        <v>4</v>
      </c>
      <c r="W235" s="3">
        <v>3</v>
      </c>
      <c r="X235" s="3">
        <v>1</v>
      </c>
      <c r="Y235" s="3">
        <v>0</v>
      </c>
      <c r="Z235" s="3">
        <v>1</v>
      </c>
      <c r="AA235" s="3">
        <v>2</v>
      </c>
      <c r="AB235" s="3">
        <v>0</v>
      </c>
      <c r="AC235" s="3">
        <v>14</v>
      </c>
    </row>
    <row r="236" spans="1:29" ht="9">
      <c r="A236" s="1" t="s">
        <v>40</v>
      </c>
      <c r="B236" s="3">
        <v>3</v>
      </c>
      <c r="C236" s="3">
        <v>0</v>
      </c>
      <c r="D236" s="3">
        <v>0</v>
      </c>
      <c r="E236" s="3">
        <v>0</v>
      </c>
      <c r="F236" s="3">
        <v>2</v>
      </c>
      <c r="G236" s="3">
        <v>3</v>
      </c>
      <c r="H236" s="3">
        <v>0</v>
      </c>
      <c r="I236" s="3">
        <v>8</v>
      </c>
      <c r="J236" s="3">
        <v>0</v>
      </c>
      <c r="K236" s="3">
        <v>0</v>
      </c>
      <c r="L236" s="3">
        <v>1</v>
      </c>
      <c r="M236" s="3">
        <v>0</v>
      </c>
      <c r="N236" s="3">
        <v>1</v>
      </c>
      <c r="O236" s="3">
        <v>2</v>
      </c>
      <c r="P236" s="3">
        <v>1</v>
      </c>
      <c r="Q236" s="3">
        <v>1</v>
      </c>
      <c r="R236" s="3">
        <v>0</v>
      </c>
      <c r="S236" s="3">
        <v>4</v>
      </c>
      <c r="T236" s="3">
        <v>0</v>
      </c>
      <c r="U236" s="3">
        <v>0</v>
      </c>
      <c r="V236" s="3">
        <v>0</v>
      </c>
      <c r="W236" s="3">
        <v>1</v>
      </c>
      <c r="X236" s="3">
        <v>0</v>
      </c>
      <c r="Y236" s="3">
        <v>0</v>
      </c>
      <c r="Z236" s="3">
        <v>0</v>
      </c>
      <c r="AA236" s="3">
        <v>1</v>
      </c>
      <c r="AB236" s="3">
        <v>1</v>
      </c>
      <c r="AC236" s="3">
        <v>3</v>
      </c>
    </row>
    <row r="237" spans="1:29" ht="9">
      <c r="A237" s="1" t="s">
        <v>41</v>
      </c>
      <c r="B237" s="3">
        <v>30</v>
      </c>
      <c r="C237" s="3">
        <v>34</v>
      </c>
      <c r="D237" s="3">
        <v>6</v>
      </c>
      <c r="E237" s="3">
        <v>50</v>
      </c>
      <c r="F237" s="3">
        <v>28</v>
      </c>
      <c r="G237" s="3">
        <v>23</v>
      </c>
      <c r="H237" s="3">
        <v>3</v>
      </c>
      <c r="I237" s="3">
        <v>174</v>
      </c>
      <c r="J237" s="3">
        <v>15</v>
      </c>
      <c r="K237" s="3">
        <v>52</v>
      </c>
      <c r="L237" s="3">
        <v>2</v>
      </c>
      <c r="M237" s="3">
        <v>26</v>
      </c>
      <c r="N237" s="3">
        <v>95</v>
      </c>
      <c r="O237" s="3">
        <v>14</v>
      </c>
      <c r="P237" s="3">
        <v>9</v>
      </c>
      <c r="Q237" s="3">
        <v>27</v>
      </c>
      <c r="R237" s="3">
        <v>9</v>
      </c>
      <c r="S237" s="3">
        <v>59</v>
      </c>
      <c r="T237" s="3">
        <v>15</v>
      </c>
      <c r="U237" s="3">
        <v>20</v>
      </c>
      <c r="V237" s="3">
        <v>5</v>
      </c>
      <c r="W237" s="3">
        <v>15</v>
      </c>
      <c r="X237" s="3">
        <v>24</v>
      </c>
      <c r="Y237" s="3">
        <v>4</v>
      </c>
      <c r="Z237" s="3">
        <v>11</v>
      </c>
      <c r="AA237" s="3">
        <v>21</v>
      </c>
      <c r="AB237" s="3">
        <v>12</v>
      </c>
      <c r="AC237" s="3">
        <v>127</v>
      </c>
    </row>
    <row r="238" spans="1:29" ht="9">
      <c r="A238" s="1" t="s">
        <v>42</v>
      </c>
      <c r="B238" s="3">
        <v>10</v>
      </c>
      <c r="C238" s="3">
        <v>3</v>
      </c>
      <c r="D238" s="3">
        <v>7</v>
      </c>
      <c r="E238" s="3">
        <v>8</v>
      </c>
      <c r="F238" s="3">
        <v>6</v>
      </c>
      <c r="G238" s="3">
        <v>12</v>
      </c>
      <c r="H238" s="3">
        <v>3</v>
      </c>
      <c r="I238" s="3">
        <v>49</v>
      </c>
      <c r="J238" s="3">
        <v>2</v>
      </c>
      <c r="K238" s="3">
        <v>23</v>
      </c>
      <c r="L238" s="3">
        <v>3</v>
      </c>
      <c r="M238" s="3">
        <v>4</v>
      </c>
      <c r="N238" s="3">
        <v>32</v>
      </c>
      <c r="O238" s="3">
        <v>5</v>
      </c>
      <c r="P238" s="3">
        <v>0</v>
      </c>
      <c r="Q238" s="3">
        <v>6</v>
      </c>
      <c r="R238" s="3">
        <v>3</v>
      </c>
      <c r="S238" s="3">
        <v>14</v>
      </c>
      <c r="T238" s="3">
        <v>2</v>
      </c>
      <c r="U238" s="3">
        <v>6</v>
      </c>
      <c r="V238" s="3">
        <v>2</v>
      </c>
      <c r="W238" s="3">
        <v>2</v>
      </c>
      <c r="X238" s="3">
        <v>4</v>
      </c>
      <c r="Y238" s="3">
        <v>4</v>
      </c>
      <c r="Z238" s="3">
        <v>1</v>
      </c>
      <c r="AA238" s="3">
        <v>3</v>
      </c>
      <c r="AB238" s="3">
        <v>2</v>
      </c>
      <c r="AC238" s="3">
        <v>26</v>
      </c>
    </row>
    <row r="239" spans="1:29" ht="9">
      <c r="A239" s="1" t="s">
        <v>43</v>
      </c>
      <c r="B239" s="3">
        <v>1</v>
      </c>
      <c r="C239" s="3">
        <v>4</v>
      </c>
      <c r="D239" s="3">
        <v>0</v>
      </c>
      <c r="E239" s="3">
        <v>1</v>
      </c>
      <c r="F239" s="3">
        <v>0</v>
      </c>
      <c r="G239" s="3">
        <v>0</v>
      </c>
      <c r="H239" s="3">
        <v>0</v>
      </c>
      <c r="I239" s="3">
        <v>6</v>
      </c>
      <c r="J239" s="3">
        <v>1</v>
      </c>
      <c r="K239" s="3">
        <v>1</v>
      </c>
      <c r="L239" s="3">
        <v>1</v>
      </c>
      <c r="M239" s="3">
        <v>0</v>
      </c>
      <c r="N239" s="3">
        <v>3</v>
      </c>
      <c r="O239" s="3">
        <v>0</v>
      </c>
      <c r="P239" s="3">
        <v>0</v>
      </c>
      <c r="Q239" s="3">
        <v>3</v>
      </c>
      <c r="R239" s="3">
        <v>0</v>
      </c>
      <c r="S239" s="3">
        <v>3</v>
      </c>
      <c r="T239" s="3">
        <v>0</v>
      </c>
      <c r="U239" s="3">
        <v>1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1</v>
      </c>
    </row>
    <row r="240" spans="1:29" ht="9">
      <c r="A240" s="2" t="s">
        <v>44</v>
      </c>
      <c r="B240" s="7">
        <f aca="true" t="shared" si="20" ref="B240:AA240">SUM(B241:B261)</f>
        <v>21</v>
      </c>
      <c r="C240" s="7">
        <f t="shared" si="20"/>
        <v>23</v>
      </c>
      <c r="D240" s="7">
        <f t="shared" si="20"/>
        <v>6</v>
      </c>
      <c r="E240" s="7">
        <f t="shared" si="20"/>
        <v>29</v>
      </c>
      <c r="F240" s="7">
        <f t="shared" si="20"/>
        <v>15</v>
      </c>
      <c r="G240" s="7">
        <f t="shared" si="20"/>
        <v>32</v>
      </c>
      <c r="H240" s="7">
        <f t="shared" si="20"/>
        <v>2</v>
      </c>
      <c r="I240" s="7">
        <f t="shared" si="20"/>
        <v>128</v>
      </c>
      <c r="J240" s="7">
        <f t="shared" si="20"/>
        <v>10</v>
      </c>
      <c r="K240" s="7">
        <f t="shared" si="20"/>
        <v>39</v>
      </c>
      <c r="L240" s="7">
        <f t="shared" si="20"/>
        <v>2</v>
      </c>
      <c r="M240" s="7">
        <f t="shared" si="20"/>
        <v>11</v>
      </c>
      <c r="N240" s="7">
        <f t="shared" si="20"/>
        <v>62</v>
      </c>
      <c r="O240" s="7">
        <f t="shared" si="20"/>
        <v>11</v>
      </c>
      <c r="P240" s="7">
        <f t="shared" si="20"/>
        <v>9</v>
      </c>
      <c r="Q240" s="7">
        <f t="shared" si="20"/>
        <v>27</v>
      </c>
      <c r="R240" s="7">
        <f t="shared" si="20"/>
        <v>5</v>
      </c>
      <c r="S240" s="7">
        <f t="shared" si="20"/>
        <v>52</v>
      </c>
      <c r="T240" s="7">
        <f t="shared" si="20"/>
        <v>7</v>
      </c>
      <c r="U240" s="7">
        <f t="shared" si="20"/>
        <v>16</v>
      </c>
      <c r="V240" s="7">
        <f t="shared" si="20"/>
        <v>9</v>
      </c>
      <c r="W240" s="7">
        <f t="shared" si="20"/>
        <v>18</v>
      </c>
      <c r="X240" s="7">
        <f t="shared" si="20"/>
        <v>20</v>
      </c>
      <c r="Y240" s="7">
        <f t="shared" si="20"/>
        <v>4</v>
      </c>
      <c r="Z240" s="7">
        <f t="shared" si="20"/>
        <v>5</v>
      </c>
      <c r="AA240" s="7">
        <f t="shared" si="20"/>
        <v>12</v>
      </c>
      <c r="AB240" s="7">
        <v>0</v>
      </c>
      <c r="AC240" s="7">
        <v>0</v>
      </c>
    </row>
    <row r="241" spans="1:29" ht="9">
      <c r="A241" s="1" t="s">
        <v>45</v>
      </c>
      <c r="B241" s="3">
        <v>6</v>
      </c>
      <c r="C241" s="3">
        <v>0</v>
      </c>
      <c r="D241" s="3">
        <v>1</v>
      </c>
      <c r="E241" s="3">
        <v>2</v>
      </c>
      <c r="F241" s="3">
        <v>4</v>
      </c>
      <c r="G241" s="3">
        <v>7</v>
      </c>
      <c r="H241" s="3">
        <v>1</v>
      </c>
      <c r="I241" s="3">
        <v>21</v>
      </c>
      <c r="J241" s="3">
        <v>2</v>
      </c>
      <c r="K241" s="3">
        <v>3</v>
      </c>
      <c r="L241" s="3">
        <v>0</v>
      </c>
      <c r="M241" s="3">
        <v>0</v>
      </c>
      <c r="N241" s="3">
        <v>5</v>
      </c>
      <c r="O241" s="3">
        <v>1</v>
      </c>
      <c r="P241" s="3">
        <v>1</v>
      </c>
      <c r="Q241" s="3">
        <v>3</v>
      </c>
      <c r="R241" s="3">
        <v>0</v>
      </c>
      <c r="S241" s="3">
        <v>5</v>
      </c>
      <c r="T241" s="3">
        <v>1</v>
      </c>
      <c r="U241" s="3">
        <v>5</v>
      </c>
      <c r="V241" s="3">
        <v>1</v>
      </c>
      <c r="W241" s="3">
        <v>1</v>
      </c>
      <c r="X241" s="3">
        <v>7</v>
      </c>
      <c r="Y241" s="3">
        <v>0</v>
      </c>
      <c r="Z241" s="3">
        <v>2</v>
      </c>
      <c r="AA241" s="3">
        <v>3</v>
      </c>
      <c r="AB241" s="3">
        <v>1</v>
      </c>
      <c r="AC241" s="3">
        <v>21</v>
      </c>
    </row>
    <row r="242" spans="1:29" ht="9">
      <c r="A242" s="1" t="s">
        <v>46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</row>
    <row r="243" spans="1:29" ht="9">
      <c r="A243" s="1" t="s">
        <v>47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1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1</v>
      </c>
    </row>
    <row r="244" spans="1:29" ht="9">
      <c r="A244" s="1" t="s">
        <v>48</v>
      </c>
      <c r="B244" s="3">
        <v>3</v>
      </c>
      <c r="C244" s="3">
        <v>1</v>
      </c>
      <c r="D244" s="3">
        <v>0</v>
      </c>
      <c r="E244" s="3">
        <v>1</v>
      </c>
      <c r="F244" s="3">
        <v>2</v>
      </c>
      <c r="G244" s="3">
        <v>2</v>
      </c>
      <c r="H244" s="3">
        <v>0</v>
      </c>
      <c r="I244" s="3">
        <v>9</v>
      </c>
      <c r="J244" s="3">
        <v>0</v>
      </c>
      <c r="K244" s="3">
        <v>4</v>
      </c>
      <c r="L244" s="3">
        <v>0</v>
      </c>
      <c r="M244" s="3">
        <v>0</v>
      </c>
      <c r="N244" s="3">
        <v>4</v>
      </c>
      <c r="O244" s="3">
        <v>1</v>
      </c>
      <c r="P244" s="3">
        <v>0</v>
      </c>
      <c r="Q244" s="3">
        <v>2</v>
      </c>
      <c r="R244" s="3">
        <v>2</v>
      </c>
      <c r="S244" s="3">
        <v>5</v>
      </c>
      <c r="T244" s="3">
        <v>0</v>
      </c>
      <c r="U244" s="3">
        <v>0</v>
      </c>
      <c r="V244" s="3">
        <v>2</v>
      </c>
      <c r="W244" s="3">
        <v>0</v>
      </c>
      <c r="X244" s="3">
        <v>0</v>
      </c>
      <c r="Y244" s="3">
        <v>1</v>
      </c>
      <c r="Z244" s="3">
        <v>0</v>
      </c>
      <c r="AA244" s="3">
        <v>0</v>
      </c>
      <c r="AB244" s="3">
        <v>0</v>
      </c>
      <c r="AC244" s="3">
        <v>3</v>
      </c>
    </row>
    <row r="245" spans="1:29" ht="9">
      <c r="A245" s="1" t="s">
        <v>49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29" ht="9">
      <c r="A246" s="1" t="s">
        <v>50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</row>
    <row r="247" spans="1:29" ht="9">
      <c r="A247" s="1" t="s">
        <v>51</v>
      </c>
      <c r="B247" s="3">
        <v>0</v>
      </c>
      <c r="C247" s="3">
        <v>2</v>
      </c>
      <c r="D247" s="3">
        <v>0</v>
      </c>
      <c r="E247" s="3">
        <v>0</v>
      </c>
      <c r="F247" s="3">
        <v>0</v>
      </c>
      <c r="G247" s="3">
        <v>4</v>
      </c>
      <c r="H247" s="3">
        <v>0</v>
      </c>
      <c r="I247" s="3">
        <v>6</v>
      </c>
      <c r="J247" s="3">
        <v>0</v>
      </c>
      <c r="K247" s="3">
        <v>3</v>
      </c>
      <c r="L247" s="3">
        <v>0</v>
      </c>
      <c r="M247" s="3">
        <v>1</v>
      </c>
      <c r="N247" s="3">
        <v>4</v>
      </c>
      <c r="O247" s="3">
        <v>0</v>
      </c>
      <c r="P247" s="3">
        <v>2</v>
      </c>
      <c r="Q247" s="3">
        <v>0</v>
      </c>
      <c r="R247" s="3">
        <v>0</v>
      </c>
      <c r="S247" s="3">
        <v>2</v>
      </c>
      <c r="T247" s="3">
        <v>0</v>
      </c>
      <c r="U247" s="3">
        <v>1</v>
      </c>
      <c r="V247" s="3">
        <v>1</v>
      </c>
      <c r="W247" s="3">
        <v>1</v>
      </c>
      <c r="X247" s="3">
        <v>1</v>
      </c>
      <c r="Y247" s="3">
        <v>0</v>
      </c>
      <c r="Z247" s="3">
        <v>0</v>
      </c>
      <c r="AA247" s="3">
        <v>0</v>
      </c>
      <c r="AB247" s="3">
        <v>0</v>
      </c>
      <c r="AC247" s="3">
        <v>4</v>
      </c>
    </row>
    <row r="248" spans="1:29" ht="9">
      <c r="A248" s="1" t="s">
        <v>52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</row>
    <row r="249" spans="1:29" ht="9">
      <c r="A249" s="1" t="s">
        <v>53</v>
      </c>
      <c r="B249" s="3">
        <v>1</v>
      </c>
      <c r="C249" s="3">
        <v>4</v>
      </c>
      <c r="D249" s="3">
        <v>2</v>
      </c>
      <c r="E249" s="3">
        <v>3</v>
      </c>
      <c r="F249" s="3">
        <v>1</v>
      </c>
      <c r="G249" s="3">
        <v>1</v>
      </c>
      <c r="H249" s="3">
        <v>0</v>
      </c>
      <c r="I249" s="3">
        <v>12</v>
      </c>
      <c r="J249" s="3">
        <v>2</v>
      </c>
      <c r="K249" s="3">
        <v>8</v>
      </c>
      <c r="L249" s="3">
        <v>0</v>
      </c>
      <c r="M249" s="3">
        <v>0</v>
      </c>
      <c r="N249" s="3">
        <v>10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2</v>
      </c>
      <c r="X249" s="3">
        <v>0</v>
      </c>
      <c r="Y249" s="3">
        <v>0</v>
      </c>
      <c r="Z249" s="3">
        <v>1</v>
      </c>
      <c r="AA249" s="3">
        <v>0</v>
      </c>
      <c r="AB249" s="3">
        <v>0</v>
      </c>
      <c r="AC249" s="3">
        <v>3</v>
      </c>
    </row>
    <row r="250" spans="1:29" ht="9">
      <c r="A250" s="1" t="s">
        <v>54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</row>
    <row r="251" spans="1:29" ht="9">
      <c r="A251" s="1" t="s">
        <v>55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</row>
    <row r="252" spans="1:29" ht="9">
      <c r="A252" s="1" t="s">
        <v>56</v>
      </c>
      <c r="B252" s="3">
        <v>0</v>
      </c>
      <c r="C252" s="3">
        <v>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1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1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1</v>
      </c>
      <c r="AB252" s="3">
        <v>0</v>
      </c>
      <c r="AC252" s="3">
        <v>2</v>
      </c>
    </row>
    <row r="253" spans="1:29" ht="9">
      <c r="A253" s="1" t="s">
        <v>57</v>
      </c>
      <c r="B253" s="3">
        <v>1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1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</row>
    <row r="254" spans="1:29" ht="9">
      <c r="A254" s="1" t="s">
        <v>58</v>
      </c>
      <c r="B254" s="3">
        <v>1</v>
      </c>
      <c r="C254" s="3">
        <v>5</v>
      </c>
      <c r="D254" s="3">
        <v>1</v>
      </c>
      <c r="E254" s="3">
        <v>6</v>
      </c>
      <c r="F254" s="3">
        <v>1</v>
      </c>
      <c r="G254" s="3">
        <v>8</v>
      </c>
      <c r="H254" s="3">
        <v>1</v>
      </c>
      <c r="I254" s="3">
        <v>23</v>
      </c>
      <c r="J254" s="3">
        <v>2</v>
      </c>
      <c r="K254" s="3">
        <v>8</v>
      </c>
      <c r="L254" s="3">
        <v>0</v>
      </c>
      <c r="M254" s="3">
        <v>0</v>
      </c>
      <c r="N254" s="3">
        <v>10</v>
      </c>
      <c r="O254" s="3">
        <v>4</v>
      </c>
      <c r="P254" s="3">
        <v>3</v>
      </c>
      <c r="Q254" s="3">
        <v>11</v>
      </c>
      <c r="R254" s="3">
        <v>1</v>
      </c>
      <c r="S254" s="3">
        <v>19</v>
      </c>
      <c r="T254" s="3">
        <v>0</v>
      </c>
      <c r="U254" s="3">
        <v>5</v>
      </c>
      <c r="V254" s="3">
        <v>3</v>
      </c>
      <c r="W254" s="3">
        <v>5</v>
      </c>
      <c r="X254" s="3">
        <v>3</v>
      </c>
      <c r="Y254" s="3">
        <v>0</v>
      </c>
      <c r="Z254" s="3">
        <v>0</v>
      </c>
      <c r="AA254" s="3">
        <v>2</v>
      </c>
      <c r="AB254" s="3">
        <v>0</v>
      </c>
      <c r="AC254" s="3">
        <v>18</v>
      </c>
    </row>
    <row r="255" spans="1:29" ht="9">
      <c r="A255" s="1" t="s">
        <v>59</v>
      </c>
      <c r="B255" s="3">
        <v>2</v>
      </c>
      <c r="C255" s="3">
        <v>3</v>
      </c>
      <c r="D255" s="3">
        <v>2</v>
      </c>
      <c r="E255" s="3">
        <v>6</v>
      </c>
      <c r="F255" s="3">
        <v>1</v>
      </c>
      <c r="G255" s="3">
        <v>6</v>
      </c>
      <c r="H255" s="3">
        <v>0</v>
      </c>
      <c r="I255" s="3">
        <v>20</v>
      </c>
      <c r="J255" s="3">
        <v>4</v>
      </c>
      <c r="K255" s="3">
        <v>4</v>
      </c>
      <c r="L255" s="3">
        <v>0</v>
      </c>
      <c r="M255" s="3">
        <v>7</v>
      </c>
      <c r="N255" s="3">
        <v>15</v>
      </c>
      <c r="O255" s="3">
        <v>4</v>
      </c>
      <c r="P255" s="3">
        <v>1</v>
      </c>
      <c r="Q255" s="3">
        <v>2</v>
      </c>
      <c r="R255" s="3">
        <v>2</v>
      </c>
      <c r="S255" s="3">
        <v>9</v>
      </c>
      <c r="T255" s="3">
        <v>2</v>
      </c>
      <c r="U255" s="3">
        <v>3</v>
      </c>
      <c r="V255" s="3">
        <v>1</v>
      </c>
      <c r="W255" s="3">
        <v>8</v>
      </c>
      <c r="X255" s="3">
        <v>7</v>
      </c>
      <c r="Y255" s="3">
        <v>0</v>
      </c>
      <c r="Z255" s="3">
        <v>1</v>
      </c>
      <c r="AA255" s="3">
        <v>3</v>
      </c>
      <c r="AB255" s="3">
        <v>1</v>
      </c>
      <c r="AC255" s="3">
        <v>26</v>
      </c>
    </row>
    <row r="256" spans="1:29" ht="9">
      <c r="A256" s="1" t="s">
        <v>60</v>
      </c>
      <c r="B256" s="3">
        <v>4</v>
      </c>
      <c r="C256" s="3">
        <v>2</v>
      </c>
      <c r="D256" s="3">
        <v>0</v>
      </c>
      <c r="E256" s="3">
        <v>1</v>
      </c>
      <c r="F256" s="3">
        <v>3</v>
      </c>
      <c r="G256" s="3">
        <v>1</v>
      </c>
      <c r="H256" s="3">
        <v>0</v>
      </c>
      <c r="I256" s="3">
        <v>11</v>
      </c>
      <c r="J256" s="3">
        <v>0</v>
      </c>
      <c r="K256" s="3">
        <v>7</v>
      </c>
      <c r="L256" s="3">
        <v>1</v>
      </c>
      <c r="M256" s="3">
        <v>2</v>
      </c>
      <c r="N256" s="3">
        <v>10</v>
      </c>
      <c r="O256" s="3">
        <v>0</v>
      </c>
      <c r="P256" s="3">
        <v>1</v>
      </c>
      <c r="Q256" s="3">
        <v>8</v>
      </c>
      <c r="R256" s="3">
        <v>0</v>
      </c>
      <c r="S256" s="3">
        <v>9</v>
      </c>
      <c r="T256" s="3">
        <v>0</v>
      </c>
      <c r="U256" s="3">
        <v>2</v>
      </c>
      <c r="V256" s="3">
        <v>0</v>
      </c>
      <c r="W256" s="3">
        <v>0</v>
      </c>
      <c r="X256" s="3">
        <v>0</v>
      </c>
      <c r="Y256" s="3">
        <v>2</v>
      </c>
      <c r="Z256" s="3">
        <v>1</v>
      </c>
      <c r="AA256" s="3">
        <v>2</v>
      </c>
      <c r="AB256" s="3">
        <v>2</v>
      </c>
      <c r="AC256" s="3">
        <v>9</v>
      </c>
    </row>
    <row r="257" spans="1:29" ht="9">
      <c r="A257" s="1" t="s">
        <v>61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</row>
    <row r="258" spans="1:29" ht="9">
      <c r="A258" s="1" t="s">
        <v>62</v>
      </c>
      <c r="B258" s="3">
        <v>0</v>
      </c>
      <c r="C258" s="3">
        <v>1</v>
      </c>
      <c r="D258" s="3">
        <v>0</v>
      </c>
      <c r="E258" s="3">
        <v>2</v>
      </c>
      <c r="F258" s="3">
        <v>3</v>
      </c>
      <c r="G258" s="3">
        <v>0</v>
      </c>
      <c r="H258" s="3">
        <v>0</v>
      </c>
      <c r="I258" s="3">
        <v>6</v>
      </c>
      <c r="J258" s="3">
        <v>0</v>
      </c>
      <c r="K258" s="3">
        <v>0</v>
      </c>
      <c r="L258" s="3">
        <v>1</v>
      </c>
      <c r="M258" s="3">
        <v>0</v>
      </c>
      <c r="N258" s="3">
        <v>1</v>
      </c>
      <c r="O258" s="3">
        <v>0</v>
      </c>
      <c r="P258" s="3">
        <v>0</v>
      </c>
      <c r="Q258" s="3">
        <v>1</v>
      </c>
      <c r="R258" s="3">
        <v>0</v>
      </c>
      <c r="S258" s="3">
        <v>1</v>
      </c>
      <c r="T258" s="3">
        <v>0</v>
      </c>
      <c r="U258" s="3">
        <v>0</v>
      </c>
      <c r="V258" s="3">
        <v>0</v>
      </c>
      <c r="W258" s="3">
        <v>1</v>
      </c>
      <c r="X258" s="3">
        <v>2</v>
      </c>
      <c r="Y258" s="3">
        <v>1</v>
      </c>
      <c r="Z258" s="3">
        <v>0</v>
      </c>
      <c r="AA258" s="3">
        <v>0</v>
      </c>
      <c r="AB258" s="3">
        <v>2</v>
      </c>
      <c r="AC258" s="3">
        <v>6</v>
      </c>
    </row>
    <row r="259" spans="1:29" ht="9">
      <c r="A259" s="1" t="s">
        <v>63</v>
      </c>
      <c r="B259" s="3">
        <v>2</v>
      </c>
      <c r="C259" s="3">
        <v>0</v>
      </c>
      <c r="D259" s="3">
        <v>0</v>
      </c>
      <c r="E259" s="3">
        <v>3</v>
      </c>
      <c r="F259" s="3">
        <v>0</v>
      </c>
      <c r="G259" s="3">
        <v>2</v>
      </c>
      <c r="H259" s="3">
        <v>0</v>
      </c>
      <c r="I259" s="3">
        <v>7</v>
      </c>
      <c r="J259" s="3">
        <v>0</v>
      </c>
      <c r="K259" s="3">
        <v>2</v>
      </c>
      <c r="L259" s="3">
        <v>0</v>
      </c>
      <c r="M259" s="3">
        <v>0</v>
      </c>
      <c r="N259" s="3">
        <v>2</v>
      </c>
      <c r="O259" s="3">
        <v>1</v>
      </c>
      <c r="P259" s="3">
        <v>0</v>
      </c>
      <c r="Q259" s="3">
        <v>0</v>
      </c>
      <c r="R259" s="3">
        <v>0</v>
      </c>
      <c r="S259" s="3">
        <v>1</v>
      </c>
      <c r="T259" s="3">
        <v>1</v>
      </c>
      <c r="U259" s="3">
        <v>0</v>
      </c>
      <c r="V259" s="3">
        <v>1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2</v>
      </c>
    </row>
    <row r="260" spans="1:29" ht="9">
      <c r="A260" s="1" t="s">
        <v>64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</row>
    <row r="261" spans="1:29" ht="9">
      <c r="A261" s="1" t="s">
        <v>65</v>
      </c>
      <c r="B261" s="3">
        <v>1</v>
      </c>
      <c r="C261" s="3">
        <v>4</v>
      </c>
      <c r="D261" s="3">
        <v>0</v>
      </c>
      <c r="E261" s="3">
        <v>5</v>
      </c>
      <c r="F261" s="3">
        <v>0</v>
      </c>
      <c r="G261" s="3">
        <v>1</v>
      </c>
      <c r="H261" s="3">
        <v>0</v>
      </c>
      <c r="I261" s="3">
        <v>11</v>
      </c>
      <c r="J261" s="3">
        <v>0</v>
      </c>
      <c r="K261" s="3">
        <v>0</v>
      </c>
      <c r="L261" s="3">
        <v>0</v>
      </c>
      <c r="M261" s="3">
        <v>1</v>
      </c>
      <c r="N261" s="3">
        <v>1</v>
      </c>
      <c r="O261" s="3">
        <v>0</v>
      </c>
      <c r="P261" s="3">
        <v>1</v>
      </c>
      <c r="Q261" s="3">
        <v>0</v>
      </c>
      <c r="R261" s="3">
        <v>0</v>
      </c>
      <c r="S261" s="3">
        <v>1</v>
      </c>
      <c r="T261" s="3">
        <v>1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1</v>
      </c>
      <c r="AB261" s="3">
        <v>0</v>
      </c>
      <c r="AC261" s="3">
        <v>2</v>
      </c>
    </row>
    <row r="262" spans="1:29" ht="9">
      <c r="A262" s="2" t="s">
        <v>66</v>
      </c>
      <c r="B262" s="7">
        <f aca="true" t="shared" si="21" ref="B262:AA262">SUM(B263:B271)</f>
        <v>76</v>
      </c>
      <c r="C262" s="7">
        <f t="shared" si="21"/>
        <v>60</v>
      </c>
      <c r="D262" s="7">
        <f t="shared" si="21"/>
        <v>46</v>
      </c>
      <c r="E262" s="7">
        <f t="shared" si="21"/>
        <v>77</v>
      </c>
      <c r="F262" s="7">
        <f t="shared" si="21"/>
        <v>68</v>
      </c>
      <c r="G262" s="7">
        <f t="shared" si="21"/>
        <v>61</v>
      </c>
      <c r="H262" s="7">
        <f t="shared" si="21"/>
        <v>4</v>
      </c>
      <c r="I262" s="7">
        <f t="shared" si="21"/>
        <v>392</v>
      </c>
      <c r="J262" s="7">
        <f t="shared" si="21"/>
        <v>50</v>
      </c>
      <c r="K262" s="7">
        <f t="shared" si="21"/>
        <v>122</v>
      </c>
      <c r="L262" s="7">
        <f t="shared" si="21"/>
        <v>12</v>
      </c>
      <c r="M262" s="7">
        <f t="shared" si="21"/>
        <v>35</v>
      </c>
      <c r="N262" s="7">
        <f t="shared" si="21"/>
        <v>219</v>
      </c>
      <c r="O262" s="7">
        <f t="shared" si="21"/>
        <v>34</v>
      </c>
      <c r="P262" s="7">
        <f t="shared" si="21"/>
        <v>15</v>
      </c>
      <c r="Q262" s="7">
        <f t="shared" si="21"/>
        <v>98</v>
      </c>
      <c r="R262" s="7">
        <f t="shared" si="21"/>
        <v>22</v>
      </c>
      <c r="S262" s="7">
        <f t="shared" si="21"/>
        <v>169</v>
      </c>
      <c r="T262" s="7">
        <f t="shared" si="21"/>
        <v>26</v>
      </c>
      <c r="U262" s="7">
        <f t="shared" si="21"/>
        <v>44</v>
      </c>
      <c r="V262" s="7">
        <f t="shared" si="21"/>
        <v>37</v>
      </c>
      <c r="W262" s="7">
        <f t="shared" si="21"/>
        <v>45</v>
      </c>
      <c r="X262" s="7">
        <f t="shared" si="21"/>
        <v>53</v>
      </c>
      <c r="Y262" s="7">
        <f t="shared" si="21"/>
        <v>11</v>
      </c>
      <c r="Z262" s="7">
        <f t="shared" si="21"/>
        <v>24</v>
      </c>
      <c r="AA262" s="7">
        <f t="shared" si="21"/>
        <v>42</v>
      </c>
      <c r="AB262" s="7">
        <f>SUM(AB263:AB271)</f>
        <v>14</v>
      </c>
      <c r="AC262" s="7">
        <f>SUM(AC263:AC271)</f>
        <v>296</v>
      </c>
    </row>
    <row r="263" spans="1:29" ht="9">
      <c r="A263" s="1" t="s">
        <v>67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</row>
    <row r="264" spans="1:29" ht="9">
      <c r="A264" s="1" t="s">
        <v>68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</row>
    <row r="265" spans="1:29" ht="9">
      <c r="A265" s="1" t="s">
        <v>69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</row>
    <row r="266" spans="1:29" ht="9">
      <c r="A266" s="1" t="s">
        <v>70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</row>
    <row r="267" spans="1:29" ht="9">
      <c r="A267" s="1" t="s">
        <v>71</v>
      </c>
      <c r="B267" s="3">
        <v>1</v>
      </c>
      <c r="C267" s="3">
        <v>0</v>
      </c>
      <c r="D267" s="3">
        <v>0</v>
      </c>
      <c r="E267" s="3">
        <v>2</v>
      </c>
      <c r="F267" s="3">
        <v>0</v>
      </c>
      <c r="G267" s="3">
        <v>0</v>
      </c>
      <c r="H267" s="3">
        <v>0</v>
      </c>
      <c r="I267" s="3">
        <v>3</v>
      </c>
      <c r="J267" s="3">
        <v>0</v>
      </c>
      <c r="K267" s="3">
        <v>1</v>
      </c>
      <c r="L267" s="3">
        <v>0</v>
      </c>
      <c r="M267" s="3">
        <v>0</v>
      </c>
      <c r="N267" s="3">
        <v>1</v>
      </c>
      <c r="O267" s="3">
        <v>0</v>
      </c>
      <c r="P267" s="3">
        <v>0</v>
      </c>
      <c r="Q267" s="3">
        <v>3</v>
      </c>
      <c r="R267" s="3">
        <v>0</v>
      </c>
      <c r="S267" s="3">
        <v>3</v>
      </c>
      <c r="T267" s="3">
        <v>2</v>
      </c>
      <c r="U267" s="3">
        <v>1</v>
      </c>
      <c r="V267" s="3">
        <v>1</v>
      </c>
      <c r="W267" s="3">
        <v>2</v>
      </c>
      <c r="X267" s="3">
        <v>0</v>
      </c>
      <c r="Y267" s="3">
        <v>0</v>
      </c>
      <c r="Z267" s="3">
        <v>1</v>
      </c>
      <c r="AA267" s="3">
        <v>1</v>
      </c>
      <c r="AB267" s="3">
        <v>0</v>
      </c>
      <c r="AC267" s="3">
        <v>8</v>
      </c>
    </row>
    <row r="268" spans="1:29" ht="9">
      <c r="A268" s="1" t="s">
        <v>72</v>
      </c>
      <c r="B268" s="3">
        <v>0</v>
      </c>
      <c r="C268" s="3">
        <v>0</v>
      </c>
      <c r="D268" s="3">
        <v>2</v>
      </c>
      <c r="E268" s="3">
        <v>1</v>
      </c>
      <c r="F268" s="3">
        <v>0</v>
      </c>
      <c r="G268" s="3">
        <v>1</v>
      </c>
      <c r="H268" s="3">
        <v>0</v>
      </c>
      <c r="I268" s="3">
        <v>4</v>
      </c>
      <c r="J268" s="3">
        <v>3</v>
      </c>
      <c r="K268" s="3">
        <v>8</v>
      </c>
      <c r="L268" s="3">
        <v>1</v>
      </c>
      <c r="M268" s="3">
        <v>1</v>
      </c>
      <c r="N268" s="3">
        <v>13</v>
      </c>
      <c r="O268" s="3">
        <v>3</v>
      </c>
      <c r="P268" s="3">
        <v>0</v>
      </c>
      <c r="Q268" s="3">
        <v>3</v>
      </c>
      <c r="R268" s="3">
        <v>1</v>
      </c>
      <c r="S268" s="3">
        <v>7</v>
      </c>
      <c r="T268" s="3">
        <v>0</v>
      </c>
      <c r="U268" s="3">
        <v>1</v>
      </c>
      <c r="V268" s="3">
        <v>0</v>
      </c>
      <c r="W268" s="3">
        <v>3</v>
      </c>
      <c r="X268" s="3">
        <v>2</v>
      </c>
      <c r="Y268" s="3">
        <v>0</v>
      </c>
      <c r="Z268" s="3">
        <v>0</v>
      </c>
      <c r="AA268" s="3">
        <v>2</v>
      </c>
      <c r="AB268" s="3">
        <v>2</v>
      </c>
      <c r="AC268" s="3">
        <v>10</v>
      </c>
    </row>
    <row r="269" spans="1:29" ht="9">
      <c r="A269" s="1" t="s">
        <v>73</v>
      </c>
      <c r="B269" s="3">
        <v>2</v>
      </c>
      <c r="C269" s="3">
        <v>0</v>
      </c>
      <c r="D269" s="3">
        <v>0</v>
      </c>
      <c r="E269" s="3">
        <v>1</v>
      </c>
      <c r="F269" s="3">
        <v>0</v>
      </c>
      <c r="G269" s="3">
        <v>0</v>
      </c>
      <c r="H269" s="3">
        <v>0</v>
      </c>
      <c r="I269" s="3">
        <v>3</v>
      </c>
      <c r="J269" s="3">
        <v>1</v>
      </c>
      <c r="K269" s="3">
        <v>1</v>
      </c>
      <c r="L269" s="3">
        <v>1</v>
      </c>
      <c r="M269" s="3">
        <v>0</v>
      </c>
      <c r="N269" s="3">
        <v>3</v>
      </c>
      <c r="O269" s="3">
        <v>1</v>
      </c>
      <c r="P269" s="3">
        <v>0</v>
      </c>
      <c r="Q269" s="3">
        <v>3</v>
      </c>
      <c r="R269" s="3">
        <v>0</v>
      </c>
      <c r="S269" s="3">
        <v>4</v>
      </c>
      <c r="T269" s="3">
        <v>0</v>
      </c>
      <c r="U269" s="3">
        <v>1</v>
      </c>
      <c r="V269" s="3">
        <v>0</v>
      </c>
      <c r="W269" s="3">
        <v>1</v>
      </c>
      <c r="X269" s="3">
        <v>0</v>
      </c>
      <c r="Y269" s="3">
        <v>0</v>
      </c>
      <c r="Z269" s="3">
        <v>2</v>
      </c>
      <c r="AA269" s="3">
        <v>0</v>
      </c>
      <c r="AB269" s="3">
        <v>0</v>
      </c>
      <c r="AC269" s="3">
        <v>4</v>
      </c>
    </row>
    <row r="270" spans="1:29" ht="9">
      <c r="A270" s="1" t="s">
        <v>74</v>
      </c>
      <c r="B270" s="3">
        <v>1</v>
      </c>
      <c r="C270" s="3">
        <v>0</v>
      </c>
      <c r="D270" s="3">
        <v>0</v>
      </c>
      <c r="E270" s="3">
        <v>1</v>
      </c>
      <c r="F270" s="3">
        <v>1</v>
      </c>
      <c r="G270" s="3">
        <v>2</v>
      </c>
      <c r="H270" s="3">
        <v>0</v>
      </c>
      <c r="I270" s="3">
        <v>5</v>
      </c>
      <c r="J270" s="3">
        <v>3</v>
      </c>
      <c r="K270" s="3">
        <v>4</v>
      </c>
      <c r="L270" s="3">
        <v>0</v>
      </c>
      <c r="M270" s="3">
        <v>2</v>
      </c>
      <c r="N270" s="3">
        <v>9</v>
      </c>
      <c r="O270" s="3">
        <v>2</v>
      </c>
      <c r="P270" s="3">
        <v>0</v>
      </c>
      <c r="Q270" s="3">
        <v>2</v>
      </c>
      <c r="R270" s="3">
        <v>0</v>
      </c>
      <c r="S270" s="3">
        <v>4</v>
      </c>
      <c r="T270" s="3">
        <v>0</v>
      </c>
      <c r="U270" s="3">
        <v>0</v>
      </c>
      <c r="V270" s="3">
        <v>0</v>
      </c>
      <c r="W270" s="3">
        <v>0</v>
      </c>
      <c r="X270" s="3">
        <v>1</v>
      </c>
      <c r="Y270" s="3">
        <v>0</v>
      </c>
      <c r="Z270" s="3">
        <v>0</v>
      </c>
      <c r="AA270" s="3">
        <v>1</v>
      </c>
      <c r="AB270" s="3">
        <v>0</v>
      </c>
      <c r="AC270" s="3">
        <v>2</v>
      </c>
    </row>
    <row r="271" spans="1:29" ht="9">
      <c r="A271" s="1" t="s">
        <v>75</v>
      </c>
      <c r="B271" s="3">
        <v>72</v>
      </c>
      <c r="C271" s="3">
        <v>60</v>
      </c>
      <c r="D271" s="3">
        <v>44</v>
      </c>
      <c r="E271" s="3">
        <v>72</v>
      </c>
      <c r="F271" s="3">
        <v>67</v>
      </c>
      <c r="G271" s="3">
        <v>58</v>
      </c>
      <c r="H271" s="3">
        <v>4</v>
      </c>
      <c r="I271" s="3">
        <v>377</v>
      </c>
      <c r="J271" s="3">
        <v>43</v>
      </c>
      <c r="K271" s="3">
        <v>108</v>
      </c>
      <c r="L271" s="3">
        <v>10</v>
      </c>
      <c r="M271" s="3">
        <v>32</v>
      </c>
      <c r="N271" s="3">
        <v>193</v>
      </c>
      <c r="O271" s="3">
        <v>28</v>
      </c>
      <c r="P271" s="3">
        <v>15</v>
      </c>
      <c r="Q271" s="3">
        <v>87</v>
      </c>
      <c r="R271" s="3">
        <v>21</v>
      </c>
      <c r="S271" s="3">
        <v>151</v>
      </c>
      <c r="T271" s="3">
        <v>24</v>
      </c>
      <c r="U271" s="3">
        <v>41</v>
      </c>
      <c r="V271" s="3">
        <v>36</v>
      </c>
      <c r="W271" s="3">
        <v>39</v>
      </c>
      <c r="X271" s="3">
        <v>50</v>
      </c>
      <c r="Y271" s="3">
        <v>11</v>
      </c>
      <c r="Z271" s="3">
        <v>21</v>
      </c>
      <c r="AA271" s="3">
        <v>38</v>
      </c>
      <c r="AB271" s="3">
        <v>12</v>
      </c>
      <c r="AC271" s="3">
        <v>272</v>
      </c>
    </row>
    <row r="272" spans="1:29" ht="9">
      <c r="A272" s="2" t="s">
        <v>76</v>
      </c>
      <c r="B272" s="7">
        <f aca="true" t="shared" si="22" ref="B272:AA272">B273+B280+B297+B315</f>
        <v>25</v>
      </c>
      <c r="C272" s="7">
        <f t="shared" si="22"/>
        <v>12</v>
      </c>
      <c r="D272" s="7">
        <f t="shared" si="22"/>
        <v>17</v>
      </c>
      <c r="E272" s="7">
        <f t="shared" si="22"/>
        <v>45</v>
      </c>
      <c r="F272" s="7">
        <f t="shared" si="22"/>
        <v>18</v>
      </c>
      <c r="G272" s="7">
        <f t="shared" si="22"/>
        <v>27</v>
      </c>
      <c r="H272" s="7">
        <f t="shared" si="22"/>
        <v>5</v>
      </c>
      <c r="I272" s="7">
        <f t="shared" si="22"/>
        <v>149</v>
      </c>
      <c r="J272" s="7">
        <f t="shared" si="22"/>
        <v>14</v>
      </c>
      <c r="K272" s="7">
        <f t="shared" si="22"/>
        <v>40</v>
      </c>
      <c r="L272" s="7">
        <f t="shared" si="22"/>
        <v>3</v>
      </c>
      <c r="M272" s="7">
        <f t="shared" si="22"/>
        <v>9</v>
      </c>
      <c r="N272" s="7">
        <f t="shared" si="22"/>
        <v>66</v>
      </c>
      <c r="O272" s="7">
        <f t="shared" si="22"/>
        <v>11</v>
      </c>
      <c r="P272" s="7">
        <f t="shared" si="22"/>
        <v>12</v>
      </c>
      <c r="Q272" s="7">
        <f t="shared" si="22"/>
        <v>35</v>
      </c>
      <c r="R272" s="7">
        <f t="shared" si="22"/>
        <v>5</v>
      </c>
      <c r="S272" s="7">
        <f t="shared" si="22"/>
        <v>63</v>
      </c>
      <c r="T272" s="7">
        <f t="shared" si="22"/>
        <v>13</v>
      </c>
      <c r="U272" s="7">
        <f t="shared" si="22"/>
        <v>17</v>
      </c>
      <c r="V272" s="7">
        <f t="shared" si="22"/>
        <v>15</v>
      </c>
      <c r="W272" s="7">
        <f t="shared" si="22"/>
        <v>14</v>
      </c>
      <c r="X272" s="7">
        <f t="shared" si="22"/>
        <v>22</v>
      </c>
      <c r="Y272" s="7">
        <f t="shared" si="22"/>
        <v>9</v>
      </c>
      <c r="Z272" s="7">
        <f t="shared" si="22"/>
        <v>7</v>
      </c>
      <c r="AA272" s="7">
        <f t="shared" si="22"/>
        <v>16</v>
      </c>
      <c r="AB272" s="7">
        <v>0</v>
      </c>
      <c r="AC272" s="7">
        <v>0</v>
      </c>
    </row>
    <row r="273" spans="1:29" ht="9">
      <c r="A273" s="2" t="s">
        <v>77</v>
      </c>
      <c r="B273" s="7">
        <f>SUM(B274:B279)</f>
        <v>15</v>
      </c>
      <c r="C273" s="7">
        <f aca="true" t="shared" si="23" ref="C273:AC273">SUM(C274:C279)</f>
        <v>8</v>
      </c>
      <c r="D273" s="7">
        <f t="shared" si="23"/>
        <v>11</v>
      </c>
      <c r="E273" s="7">
        <f t="shared" si="23"/>
        <v>28</v>
      </c>
      <c r="F273" s="7">
        <f t="shared" si="23"/>
        <v>7</v>
      </c>
      <c r="G273" s="7">
        <f t="shared" si="23"/>
        <v>16</v>
      </c>
      <c r="H273" s="7">
        <f t="shared" si="23"/>
        <v>2</v>
      </c>
      <c r="I273" s="7">
        <f t="shared" si="23"/>
        <v>87</v>
      </c>
      <c r="J273" s="7">
        <f t="shared" si="23"/>
        <v>5</v>
      </c>
      <c r="K273" s="7">
        <f t="shared" si="23"/>
        <v>19</v>
      </c>
      <c r="L273" s="7">
        <f t="shared" si="23"/>
        <v>0</v>
      </c>
      <c r="M273" s="7">
        <f t="shared" si="23"/>
        <v>6</v>
      </c>
      <c r="N273" s="7">
        <f t="shared" si="23"/>
        <v>30</v>
      </c>
      <c r="O273" s="7">
        <f t="shared" si="23"/>
        <v>6</v>
      </c>
      <c r="P273" s="7">
        <f t="shared" si="23"/>
        <v>8</v>
      </c>
      <c r="Q273" s="7">
        <f t="shared" si="23"/>
        <v>16</v>
      </c>
      <c r="R273" s="7">
        <f t="shared" si="23"/>
        <v>5</v>
      </c>
      <c r="S273" s="7">
        <f t="shared" si="23"/>
        <v>35</v>
      </c>
      <c r="T273" s="7">
        <f t="shared" si="23"/>
        <v>5</v>
      </c>
      <c r="U273" s="7">
        <f t="shared" si="23"/>
        <v>7</v>
      </c>
      <c r="V273" s="7">
        <f t="shared" si="23"/>
        <v>10</v>
      </c>
      <c r="W273" s="7">
        <f t="shared" si="23"/>
        <v>9</v>
      </c>
      <c r="X273" s="7">
        <f t="shared" si="23"/>
        <v>9</v>
      </c>
      <c r="Y273" s="7">
        <f t="shared" si="23"/>
        <v>2</v>
      </c>
      <c r="Z273" s="7">
        <f t="shared" si="23"/>
        <v>2</v>
      </c>
      <c r="AA273" s="7">
        <f t="shared" si="23"/>
        <v>9</v>
      </c>
      <c r="AB273" s="7">
        <f t="shared" si="23"/>
        <v>2</v>
      </c>
      <c r="AC273" s="7">
        <f t="shared" si="23"/>
        <v>55</v>
      </c>
    </row>
    <row r="274" spans="1:29" ht="9">
      <c r="A274" s="1" t="s">
        <v>78</v>
      </c>
      <c r="B274" s="3">
        <v>0</v>
      </c>
      <c r="C274" s="3">
        <v>2</v>
      </c>
      <c r="D274" s="3">
        <v>0</v>
      </c>
      <c r="E274" s="3">
        <v>3</v>
      </c>
      <c r="F274" s="3">
        <v>0</v>
      </c>
      <c r="G274" s="3">
        <v>0</v>
      </c>
      <c r="H274" s="3">
        <v>0</v>
      </c>
      <c r="I274" s="3">
        <v>5</v>
      </c>
      <c r="J274" s="3">
        <v>0</v>
      </c>
      <c r="K274" s="3">
        <v>0</v>
      </c>
      <c r="L274" s="3">
        <v>0</v>
      </c>
      <c r="M274" s="3">
        <v>2</v>
      </c>
      <c r="N274" s="3">
        <v>2</v>
      </c>
      <c r="O274" s="3">
        <v>0</v>
      </c>
      <c r="P274" s="3">
        <v>1</v>
      </c>
      <c r="Q274" s="3">
        <v>2</v>
      </c>
      <c r="R274" s="3">
        <v>2</v>
      </c>
      <c r="S274" s="3">
        <v>5</v>
      </c>
      <c r="T274" s="3">
        <v>0</v>
      </c>
      <c r="U274" s="3">
        <v>3</v>
      </c>
      <c r="V274" s="3">
        <v>0</v>
      </c>
      <c r="W274" s="3">
        <v>2</v>
      </c>
      <c r="X274" s="3">
        <v>0</v>
      </c>
      <c r="Y274" s="3">
        <v>1</v>
      </c>
      <c r="Z274" s="3">
        <v>0</v>
      </c>
      <c r="AA274" s="3">
        <v>2</v>
      </c>
      <c r="AB274" s="3">
        <v>2</v>
      </c>
      <c r="AC274" s="3">
        <v>10</v>
      </c>
    </row>
    <row r="275" spans="1:29" ht="9">
      <c r="A275" s="1" t="s">
        <v>79</v>
      </c>
      <c r="B275" s="3">
        <v>3</v>
      </c>
      <c r="C275" s="3">
        <v>1</v>
      </c>
      <c r="D275" s="3">
        <v>8</v>
      </c>
      <c r="E275" s="3">
        <v>12</v>
      </c>
      <c r="F275" s="3">
        <v>2</v>
      </c>
      <c r="G275" s="3">
        <v>5</v>
      </c>
      <c r="H275" s="3">
        <v>2</v>
      </c>
      <c r="I275" s="3">
        <v>33</v>
      </c>
      <c r="J275" s="3">
        <v>1</v>
      </c>
      <c r="K275" s="3">
        <v>8</v>
      </c>
      <c r="L275" s="3">
        <v>0</v>
      </c>
      <c r="M275" s="3">
        <v>1</v>
      </c>
      <c r="N275" s="3">
        <v>10</v>
      </c>
      <c r="O275" s="3">
        <v>2</v>
      </c>
      <c r="P275" s="3">
        <v>0</v>
      </c>
      <c r="Q275" s="3">
        <v>6</v>
      </c>
      <c r="R275" s="3">
        <v>1</v>
      </c>
      <c r="S275" s="3">
        <v>9</v>
      </c>
      <c r="T275" s="3">
        <v>2</v>
      </c>
      <c r="U275" s="3">
        <v>2</v>
      </c>
      <c r="V275" s="3">
        <v>2</v>
      </c>
      <c r="W275" s="3">
        <v>1</v>
      </c>
      <c r="X275" s="3">
        <v>3</v>
      </c>
      <c r="Y275" s="3">
        <v>0</v>
      </c>
      <c r="Z275" s="3">
        <v>0</v>
      </c>
      <c r="AA275" s="3">
        <v>3</v>
      </c>
      <c r="AB275" s="3">
        <v>0</v>
      </c>
      <c r="AC275" s="3">
        <v>13</v>
      </c>
    </row>
    <row r="276" spans="1:29" ht="9">
      <c r="A276" s="1" t="s">
        <v>80</v>
      </c>
      <c r="B276" s="3">
        <v>1</v>
      </c>
      <c r="C276" s="3">
        <v>1</v>
      </c>
      <c r="D276" s="3">
        <v>1</v>
      </c>
      <c r="E276" s="3">
        <v>4</v>
      </c>
      <c r="F276" s="3">
        <v>1</v>
      </c>
      <c r="G276" s="3">
        <v>2</v>
      </c>
      <c r="H276" s="3">
        <v>0</v>
      </c>
      <c r="I276" s="3">
        <v>10</v>
      </c>
      <c r="J276" s="3">
        <v>0</v>
      </c>
      <c r="K276" s="3">
        <v>3</v>
      </c>
      <c r="L276" s="3">
        <v>0</v>
      </c>
      <c r="M276" s="3">
        <v>0</v>
      </c>
      <c r="N276" s="3">
        <v>3</v>
      </c>
      <c r="O276" s="3">
        <v>0</v>
      </c>
      <c r="P276" s="3">
        <v>1</v>
      </c>
      <c r="Q276" s="3">
        <v>1</v>
      </c>
      <c r="R276" s="3">
        <v>0</v>
      </c>
      <c r="S276" s="3">
        <v>2</v>
      </c>
      <c r="T276" s="3">
        <v>0</v>
      </c>
      <c r="U276" s="3">
        <v>0</v>
      </c>
      <c r="V276" s="3">
        <v>0</v>
      </c>
      <c r="W276" s="3">
        <v>1</v>
      </c>
      <c r="X276" s="3">
        <v>2</v>
      </c>
      <c r="Y276" s="3">
        <v>0</v>
      </c>
      <c r="Z276" s="3">
        <v>0</v>
      </c>
      <c r="AA276" s="3">
        <v>0</v>
      </c>
      <c r="AB276" s="3">
        <v>0</v>
      </c>
      <c r="AC276" s="3">
        <v>3</v>
      </c>
    </row>
    <row r="277" spans="1:29" ht="9">
      <c r="A277" s="1" t="s">
        <v>81</v>
      </c>
      <c r="B277" s="3">
        <v>6</v>
      </c>
      <c r="C277" s="3">
        <v>2</v>
      </c>
      <c r="D277" s="3">
        <v>1</v>
      </c>
      <c r="E277" s="3">
        <v>6</v>
      </c>
      <c r="F277" s="3">
        <v>2</v>
      </c>
      <c r="G277" s="3">
        <v>7</v>
      </c>
      <c r="H277" s="3">
        <v>0</v>
      </c>
      <c r="I277" s="3">
        <v>24</v>
      </c>
      <c r="J277" s="3">
        <v>0</v>
      </c>
      <c r="K277" s="3">
        <v>7</v>
      </c>
      <c r="L277" s="3">
        <v>0</v>
      </c>
      <c r="M277" s="3">
        <v>2</v>
      </c>
      <c r="N277" s="3">
        <v>9</v>
      </c>
      <c r="O277" s="3">
        <v>0</v>
      </c>
      <c r="P277" s="3">
        <v>2</v>
      </c>
      <c r="Q277" s="3">
        <v>5</v>
      </c>
      <c r="R277" s="3">
        <v>1</v>
      </c>
      <c r="S277" s="3">
        <v>8</v>
      </c>
      <c r="T277" s="3">
        <v>3</v>
      </c>
      <c r="U277" s="3">
        <v>0</v>
      </c>
      <c r="V277" s="3">
        <v>2</v>
      </c>
      <c r="W277" s="3">
        <v>3</v>
      </c>
      <c r="X277" s="3">
        <v>2</v>
      </c>
      <c r="Y277" s="3">
        <v>0</v>
      </c>
      <c r="Z277" s="3">
        <v>2</v>
      </c>
      <c r="AA277" s="3">
        <v>3</v>
      </c>
      <c r="AB277" s="3">
        <v>0</v>
      </c>
      <c r="AC277" s="3">
        <v>15</v>
      </c>
    </row>
    <row r="278" spans="1:29" ht="9">
      <c r="A278" s="1" t="s">
        <v>82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</row>
    <row r="279" spans="1:29" ht="9">
      <c r="A279" s="1" t="s">
        <v>83</v>
      </c>
      <c r="B279" s="3">
        <v>5</v>
      </c>
      <c r="C279" s="3">
        <v>2</v>
      </c>
      <c r="D279" s="3">
        <v>1</v>
      </c>
      <c r="E279" s="3">
        <v>3</v>
      </c>
      <c r="F279" s="3">
        <v>2</v>
      </c>
      <c r="G279" s="3">
        <v>2</v>
      </c>
      <c r="H279" s="3">
        <v>0</v>
      </c>
      <c r="I279" s="3">
        <v>15</v>
      </c>
      <c r="J279" s="3">
        <v>4</v>
      </c>
      <c r="K279" s="3">
        <v>1</v>
      </c>
      <c r="L279" s="3">
        <v>0</v>
      </c>
      <c r="M279" s="3">
        <v>1</v>
      </c>
      <c r="N279" s="3">
        <v>6</v>
      </c>
      <c r="O279" s="3">
        <v>4</v>
      </c>
      <c r="P279" s="3">
        <v>4</v>
      </c>
      <c r="Q279" s="3">
        <v>2</v>
      </c>
      <c r="R279" s="3">
        <v>1</v>
      </c>
      <c r="S279" s="3">
        <v>11</v>
      </c>
      <c r="T279" s="3">
        <v>0</v>
      </c>
      <c r="U279" s="3">
        <v>2</v>
      </c>
      <c r="V279" s="3">
        <v>6</v>
      </c>
      <c r="W279" s="3">
        <v>2</v>
      </c>
      <c r="X279" s="3">
        <v>2</v>
      </c>
      <c r="Y279" s="3">
        <v>1</v>
      </c>
      <c r="Z279" s="3">
        <v>0</v>
      </c>
      <c r="AA279" s="3">
        <v>1</v>
      </c>
      <c r="AB279" s="3">
        <v>0</v>
      </c>
      <c r="AC279" s="3">
        <v>14</v>
      </c>
    </row>
    <row r="280" spans="1:29" ht="9">
      <c r="A280" s="2" t="s">
        <v>84</v>
      </c>
      <c r="B280" s="7">
        <f>SUM(B281:B296)</f>
        <v>2</v>
      </c>
      <c r="C280" s="7">
        <f aca="true" t="shared" si="24" ref="C280:AC280">SUM(C281:C296)</f>
        <v>0</v>
      </c>
      <c r="D280" s="7">
        <f t="shared" si="24"/>
        <v>2</v>
      </c>
      <c r="E280" s="7">
        <f t="shared" si="24"/>
        <v>1</v>
      </c>
      <c r="F280" s="7">
        <f t="shared" si="24"/>
        <v>5</v>
      </c>
      <c r="G280" s="7">
        <f t="shared" si="24"/>
        <v>3</v>
      </c>
      <c r="H280" s="7">
        <f t="shared" si="24"/>
        <v>2</v>
      </c>
      <c r="I280" s="7">
        <f t="shared" si="24"/>
        <v>15</v>
      </c>
      <c r="J280" s="7">
        <f t="shared" si="24"/>
        <v>2</v>
      </c>
      <c r="K280" s="7">
        <f t="shared" si="24"/>
        <v>5</v>
      </c>
      <c r="L280" s="7">
        <f t="shared" si="24"/>
        <v>0</v>
      </c>
      <c r="M280" s="7">
        <f t="shared" si="24"/>
        <v>0</v>
      </c>
      <c r="N280" s="7">
        <f t="shared" si="24"/>
        <v>7</v>
      </c>
      <c r="O280" s="7">
        <f t="shared" si="24"/>
        <v>1</v>
      </c>
      <c r="P280" s="7">
        <f t="shared" si="24"/>
        <v>3</v>
      </c>
      <c r="Q280" s="7">
        <f t="shared" si="24"/>
        <v>10</v>
      </c>
      <c r="R280" s="7">
        <f t="shared" si="24"/>
        <v>0</v>
      </c>
      <c r="S280" s="7">
        <f t="shared" si="24"/>
        <v>14</v>
      </c>
      <c r="T280" s="7">
        <f t="shared" si="24"/>
        <v>3</v>
      </c>
      <c r="U280" s="7">
        <f t="shared" si="24"/>
        <v>3</v>
      </c>
      <c r="V280" s="7">
        <f t="shared" si="24"/>
        <v>1</v>
      </c>
      <c r="W280" s="7">
        <f t="shared" si="24"/>
        <v>1</v>
      </c>
      <c r="X280" s="7">
        <f t="shared" si="24"/>
        <v>4</v>
      </c>
      <c r="Y280" s="7">
        <f t="shared" si="24"/>
        <v>0</v>
      </c>
      <c r="Z280" s="7">
        <f t="shared" si="24"/>
        <v>2</v>
      </c>
      <c r="AA280" s="7">
        <f t="shared" si="24"/>
        <v>1</v>
      </c>
      <c r="AB280" s="7">
        <f t="shared" si="24"/>
        <v>1</v>
      </c>
      <c r="AC280" s="7">
        <f t="shared" si="24"/>
        <v>16</v>
      </c>
    </row>
    <row r="281" spans="1:29" ht="9">
      <c r="A281" s="1" t="s">
        <v>85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</row>
    <row r="282" spans="1:29" ht="9">
      <c r="A282" s="1" t="s">
        <v>86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1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1</v>
      </c>
    </row>
    <row r="283" spans="1:29" ht="9">
      <c r="A283" s="1" t="s">
        <v>87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</row>
    <row r="284" spans="1:29" ht="9">
      <c r="A284" s="1" t="s">
        <v>88</v>
      </c>
      <c r="B284" s="3">
        <v>1</v>
      </c>
      <c r="C284" s="3">
        <v>0</v>
      </c>
      <c r="D284" s="3">
        <v>2</v>
      </c>
      <c r="E284" s="3">
        <v>0</v>
      </c>
      <c r="F284" s="3">
        <v>2</v>
      </c>
      <c r="G284" s="3">
        <v>0</v>
      </c>
      <c r="H284" s="3">
        <v>1</v>
      </c>
      <c r="I284" s="3">
        <v>6</v>
      </c>
      <c r="J284" s="3">
        <v>0</v>
      </c>
      <c r="K284" s="3">
        <v>4</v>
      </c>
      <c r="L284" s="3">
        <v>0</v>
      </c>
      <c r="M284" s="3">
        <v>0</v>
      </c>
      <c r="N284" s="3">
        <v>4</v>
      </c>
      <c r="O284" s="3">
        <v>0</v>
      </c>
      <c r="P284" s="3">
        <v>0</v>
      </c>
      <c r="Q284" s="3">
        <v>2</v>
      </c>
      <c r="R284" s="3">
        <v>0</v>
      </c>
      <c r="S284" s="3">
        <v>2</v>
      </c>
      <c r="T284" s="3">
        <v>0</v>
      </c>
      <c r="U284" s="3">
        <v>0</v>
      </c>
      <c r="V284" s="3">
        <v>0</v>
      </c>
      <c r="W284" s="3">
        <v>0</v>
      </c>
      <c r="X284" s="3">
        <v>2</v>
      </c>
      <c r="Y284" s="3">
        <v>0</v>
      </c>
      <c r="Z284" s="3">
        <v>1</v>
      </c>
      <c r="AA284" s="3">
        <v>1</v>
      </c>
      <c r="AB284" s="3">
        <v>1</v>
      </c>
      <c r="AC284" s="3">
        <v>5</v>
      </c>
    </row>
    <row r="285" spans="1:29" ht="9">
      <c r="A285" s="1" t="s">
        <v>89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</row>
    <row r="286" spans="1:29" ht="9">
      <c r="A286" s="1" t="s">
        <v>90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</row>
    <row r="287" spans="1:29" ht="9">
      <c r="A287" s="1" t="s">
        <v>91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</row>
    <row r="288" spans="1:29" ht="9">
      <c r="A288" s="1" t="s">
        <v>92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</row>
    <row r="289" spans="1:29" ht="9">
      <c r="A289" s="1" t="s">
        <v>93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</row>
    <row r="290" spans="1:29" ht="9">
      <c r="A290" s="1" t="s">
        <v>94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</row>
    <row r="291" spans="1:29" ht="9">
      <c r="A291" s="1" t="s">
        <v>95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</row>
    <row r="292" spans="1:29" ht="9">
      <c r="A292" s="1" t="s">
        <v>96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 ht="9">
      <c r="A293" s="1" t="s">
        <v>97</v>
      </c>
      <c r="B293" s="3">
        <v>1</v>
      </c>
      <c r="C293" s="3">
        <v>0</v>
      </c>
      <c r="D293" s="3">
        <v>0</v>
      </c>
      <c r="E293" s="3">
        <v>1</v>
      </c>
      <c r="F293" s="3">
        <v>3</v>
      </c>
      <c r="G293" s="3">
        <v>3</v>
      </c>
      <c r="H293" s="3">
        <v>1</v>
      </c>
      <c r="I293" s="3">
        <v>9</v>
      </c>
      <c r="J293" s="3">
        <v>2</v>
      </c>
      <c r="K293" s="3">
        <v>1</v>
      </c>
      <c r="L293" s="3">
        <v>0</v>
      </c>
      <c r="M293" s="3">
        <v>0</v>
      </c>
      <c r="N293" s="3">
        <v>3</v>
      </c>
      <c r="O293" s="3">
        <v>1</v>
      </c>
      <c r="P293" s="3">
        <v>3</v>
      </c>
      <c r="Q293" s="3">
        <v>7</v>
      </c>
      <c r="R293" s="3">
        <v>0</v>
      </c>
      <c r="S293" s="3">
        <v>11</v>
      </c>
      <c r="T293" s="3">
        <v>2</v>
      </c>
      <c r="U293" s="3">
        <v>3</v>
      </c>
      <c r="V293" s="3">
        <v>1</v>
      </c>
      <c r="W293" s="3">
        <v>1</v>
      </c>
      <c r="X293" s="3">
        <v>2</v>
      </c>
      <c r="Y293" s="3">
        <v>0</v>
      </c>
      <c r="Z293" s="3">
        <v>1</v>
      </c>
      <c r="AA293" s="3">
        <v>0</v>
      </c>
      <c r="AB293" s="3">
        <v>0</v>
      </c>
      <c r="AC293" s="3">
        <v>10</v>
      </c>
    </row>
    <row r="294" spans="1:29" ht="9">
      <c r="A294" s="1" t="s">
        <v>98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1</v>
      </c>
      <c r="R294" s="3">
        <v>0</v>
      </c>
      <c r="S294" s="3">
        <v>1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 ht="9">
      <c r="A295" s="1" t="s">
        <v>99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 ht="9">
      <c r="A296" s="1" t="s">
        <v>100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</row>
    <row r="297" spans="1:29" ht="9">
      <c r="A297" s="2" t="s">
        <v>101</v>
      </c>
      <c r="B297" s="7">
        <f>SUM(B298:B314)</f>
        <v>8</v>
      </c>
      <c r="C297" s="7">
        <f aca="true" t="shared" si="25" ref="C297:AC297">SUM(C298:C314)</f>
        <v>3</v>
      </c>
      <c r="D297" s="7">
        <f t="shared" si="25"/>
        <v>1</v>
      </c>
      <c r="E297" s="7">
        <f t="shared" si="25"/>
        <v>10</v>
      </c>
      <c r="F297" s="7">
        <f t="shared" si="25"/>
        <v>3</v>
      </c>
      <c r="G297" s="7">
        <f t="shared" si="25"/>
        <v>5</v>
      </c>
      <c r="H297" s="7">
        <f t="shared" si="25"/>
        <v>1</v>
      </c>
      <c r="I297" s="7">
        <f t="shared" si="25"/>
        <v>31</v>
      </c>
      <c r="J297" s="7">
        <f t="shared" si="25"/>
        <v>4</v>
      </c>
      <c r="K297" s="7">
        <f t="shared" si="25"/>
        <v>8</v>
      </c>
      <c r="L297" s="7">
        <f t="shared" si="25"/>
        <v>1</v>
      </c>
      <c r="M297" s="7">
        <f t="shared" si="25"/>
        <v>3</v>
      </c>
      <c r="N297" s="7">
        <f t="shared" si="25"/>
        <v>16</v>
      </c>
      <c r="O297" s="7">
        <f t="shared" si="25"/>
        <v>4</v>
      </c>
      <c r="P297" s="7">
        <f t="shared" si="25"/>
        <v>1</v>
      </c>
      <c r="Q297" s="7">
        <f t="shared" si="25"/>
        <v>5</v>
      </c>
      <c r="R297" s="7">
        <f t="shared" si="25"/>
        <v>0</v>
      </c>
      <c r="S297" s="7">
        <f t="shared" si="25"/>
        <v>10</v>
      </c>
      <c r="T297" s="7">
        <f t="shared" si="25"/>
        <v>2</v>
      </c>
      <c r="U297" s="7">
        <f t="shared" si="25"/>
        <v>4</v>
      </c>
      <c r="V297" s="7">
        <f t="shared" si="25"/>
        <v>3</v>
      </c>
      <c r="W297" s="7">
        <f t="shared" si="25"/>
        <v>1</v>
      </c>
      <c r="X297" s="7">
        <f t="shared" si="25"/>
        <v>2</v>
      </c>
      <c r="Y297" s="7">
        <f t="shared" si="25"/>
        <v>4</v>
      </c>
      <c r="Z297" s="7">
        <f t="shared" si="25"/>
        <v>3</v>
      </c>
      <c r="AA297" s="7">
        <f t="shared" si="25"/>
        <v>2</v>
      </c>
      <c r="AB297" s="7">
        <f t="shared" si="25"/>
        <v>5</v>
      </c>
      <c r="AC297" s="7">
        <f t="shared" si="25"/>
        <v>26</v>
      </c>
    </row>
    <row r="298" spans="1:29" ht="9">
      <c r="A298" s="1" t="s">
        <v>102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</row>
    <row r="299" spans="1:29" ht="9">
      <c r="A299" s="1" t="s">
        <v>103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</row>
    <row r="300" spans="1:29" ht="9">
      <c r="A300" s="1" t="s">
        <v>104</v>
      </c>
      <c r="B300" s="3">
        <v>0</v>
      </c>
      <c r="C300" s="3">
        <v>0</v>
      </c>
      <c r="D300" s="3">
        <v>0</v>
      </c>
      <c r="E300" s="3">
        <v>2</v>
      </c>
      <c r="F300" s="3">
        <v>0</v>
      </c>
      <c r="G300" s="3">
        <v>0</v>
      </c>
      <c r="H300" s="3">
        <v>0</v>
      </c>
      <c r="I300" s="3">
        <v>2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</row>
    <row r="301" spans="1:29" ht="9">
      <c r="A301" s="1" t="s">
        <v>105</v>
      </c>
      <c r="B301" s="3">
        <v>0</v>
      </c>
      <c r="C301" s="3">
        <v>1</v>
      </c>
      <c r="D301" s="3">
        <v>0</v>
      </c>
      <c r="E301" s="3">
        <v>0</v>
      </c>
      <c r="F301" s="3">
        <v>0</v>
      </c>
      <c r="G301" s="3">
        <v>1</v>
      </c>
      <c r="H301" s="3">
        <v>0</v>
      </c>
      <c r="I301" s="3">
        <v>2</v>
      </c>
      <c r="J301" s="3">
        <v>2</v>
      </c>
      <c r="K301" s="3">
        <v>1</v>
      </c>
      <c r="L301" s="3">
        <v>1</v>
      </c>
      <c r="M301" s="3">
        <v>1</v>
      </c>
      <c r="N301" s="3">
        <v>5</v>
      </c>
      <c r="O301" s="3">
        <v>1</v>
      </c>
      <c r="P301" s="3">
        <v>0</v>
      </c>
      <c r="Q301" s="3">
        <v>0</v>
      </c>
      <c r="R301" s="3">
        <v>0</v>
      </c>
      <c r="S301" s="3">
        <v>1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2</v>
      </c>
      <c r="Z301" s="3">
        <v>2</v>
      </c>
      <c r="AA301" s="3">
        <v>0</v>
      </c>
      <c r="AB301" s="3">
        <v>0</v>
      </c>
      <c r="AC301" s="3">
        <v>4</v>
      </c>
    </row>
    <row r="302" spans="1:29" ht="9">
      <c r="A302" s="1" t="s">
        <v>106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</row>
    <row r="303" spans="1:29" ht="9">
      <c r="A303" s="1" t="s">
        <v>107</v>
      </c>
      <c r="B303" s="3">
        <v>1</v>
      </c>
      <c r="C303" s="3">
        <v>0</v>
      </c>
      <c r="D303" s="3">
        <v>0</v>
      </c>
      <c r="E303" s="3">
        <v>2</v>
      </c>
      <c r="F303" s="3">
        <v>1</v>
      </c>
      <c r="G303" s="3">
        <v>0</v>
      </c>
      <c r="H303" s="3">
        <v>0</v>
      </c>
      <c r="I303" s="3">
        <v>4</v>
      </c>
      <c r="J303" s="3">
        <v>0</v>
      </c>
      <c r="K303" s="3">
        <v>1</v>
      </c>
      <c r="L303" s="3">
        <v>0</v>
      </c>
      <c r="M303" s="3">
        <v>0</v>
      </c>
      <c r="N303" s="3">
        <v>1</v>
      </c>
      <c r="O303" s="3">
        <v>1</v>
      </c>
      <c r="P303" s="3">
        <v>0</v>
      </c>
      <c r="Q303" s="3">
        <v>1</v>
      </c>
      <c r="R303" s="3">
        <v>0</v>
      </c>
      <c r="S303" s="3">
        <v>2</v>
      </c>
      <c r="T303" s="3">
        <v>1</v>
      </c>
      <c r="U303" s="3">
        <v>0</v>
      </c>
      <c r="V303" s="3">
        <v>1</v>
      </c>
      <c r="W303" s="3">
        <v>0</v>
      </c>
      <c r="X303" s="3">
        <v>0</v>
      </c>
      <c r="Y303" s="3">
        <v>0</v>
      </c>
      <c r="Z303" s="3">
        <v>1</v>
      </c>
      <c r="AA303" s="3">
        <v>1</v>
      </c>
      <c r="AB303" s="3">
        <v>2</v>
      </c>
      <c r="AC303" s="3">
        <v>6</v>
      </c>
    </row>
    <row r="304" spans="1:29" ht="9">
      <c r="A304" s="1" t="s">
        <v>108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</row>
    <row r="305" spans="1:29" ht="9">
      <c r="A305" s="1" t="s">
        <v>109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</row>
    <row r="306" spans="1:29" ht="9">
      <c r="A306" s="1" t="s">
        <v>110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</row>
    <row r="307" spans="1:29" ht="9">
      <c r="A307" s="1" t="s">
        <v>111</v>
      </c>
      <c r="B307" s="3">
        <v>0</v>
      </c>
      <c r="C307" s="3">
        <v>1</v>
      </c>
      <c r="D307" s="3">
        <v>0</v>
      </c>
      <c r="E307" s="3">
        <v>4</v>
      </c>
      <c r="F307" s="3">
        <v>1</v>
      </c>
      <c r="G307" s="3">
        <v>1</v>
      </c>
      <c r="H307" s="3">
        <v>0</v>
      </c>
      <c r="I307" s="3">
        <v>7</v>
      </c>
      <c r="J307" s="3">
        <v>0</v>
      </c>
      <c r="K307" s="3">
        <v>2</v>
      </c>
      <c r="L307" s="3">
        <v>0</v>
      </c>
      <c r="M307" s="3">
        <v>1</v>
      </c>
      <c r="N307" s="3">
        <v>3</v>
      </c>
      <c r="O307" s="3">
        <v>1</v>
      </c>
      <c r="P307" s="3">
        <v>0</v>
      </c>
      <c r="Q307" s="3">
        <v>1</v>
      </c>
      <c r="R307" s="3">
        <v>0</v>
      </c>
      <c r="S307" s="3">
        <v>2</v>
      </c>
      <c r="T307" s="3">
        <v>0</v>
      </c>
      <c r="U307" s="3">
        <v>1</v>
      </c>
      <c r="V307" s="3">
        <v>1</v>
      </c>
      <c r="W307" s="3">
        <v>0</v>
      </c>
      <c r="X307" s="3">
        <v>0</v>
      </c>
      <c r="Y307" s="3">
        <v>0</v>
      </c>
      <c r="Z307" s="3">
        <v>0</v>
      </c>
      <c r="AA307" s="3">
        <v>1</v>
      </c>
      <c r="AB307" s="3">
        <v>1</v>
      </c>
      <c r="AC307" s="3">
        <v>4</v>
      </c>
    </row>
    <row r="308" spans="1:29" ht="9">
      <c r="A308" s="1" t="s">
        <v>112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</row>
    <row r="309" spans="1:29" ht="9">
      <c r="A309" s="1" t="s">
        <v>113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</row>
    <row r="310" spans="1:29" ht="9">
      <c r="A310" s="1" t="s">
        <v>114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</row>
    <row r="311" spans="1:29" ht="9">
      <c r="A311" s="1" t="s">
        <v>115</v>
      </c>
      <c r="B311" s="3">
        <v>7</v>
      </c>
      <c r="C311" s="3">
        <v>0</v>
      </c>
      <c r="D311" s="3">
        <v>0</v>
      </c>
      <c r="E311" s="3">
        <v>1</v>
      </c>
      <c r="F311" s="3">
        <v>1</v>
      </c>
      <c r="G311" s="3">
        <v>3</v>
      </c>
      <c r="H311" s="3">
        <v>1</v>
      </c>
      <c r="I311" s="3">
        <v>13</v>
      </c>
      <c r="J311" s="3">
        <v>1</v>
      </c>
      <c r="K311" s="3">
        <v>1</v>
      </c>
      <c r="L311" s="3">
        <v>0</v>
      </c>
      <c r="M311" s="3">
        <v>1</v>
      </c>
      <c r="N311" s="3">
        <v>3</v>
      </c>
      <c r="O311" s="3">
        <v>1</v>
      </c>
      <c r="P311" s="3">
        <v>0</v>
      </c>
      <c r="Q311" s="3">
        <v>2</v>
      </c>
      <c r="R311" s="3">
        <v>0</v>
      </c>
      <c r="S311" s="3">
        <v>3</v>
      </c>
      <c r="T311" s="3">
        <v>0</v>
      </c>
      <c r="U311" s="3">
        <v>1</v>
      </c>
      <c r="V311" s="3">
        <v>1</v>
      </c>
      <c r="W311" s="3">
        <v>0</v>
      </c>
      <c r="X311" s="3">
        <v>0</v>
      </c>
      <c r="Y311" s="3">
        <v>1</v>
      </c>
      <c r="Z311" s="3">
        <v>0</v>
      </c>
      <c r="AA311" s="3">
        <v>0</v>
      </c>
      <c r="AB311" s="3">
        <v>0</v>
      </c>
      <c r="AC311" s="3">
        <v>3</v>
      </c>
    </row>
    <row r="312" spans="1:29" ht="9">
      <c r="A312" s="1" t="s">
        <v>116</v>
      </c>
      <c r="B312" s="3">
        <v>0</v>
      </c>
      <c r="C312" s="3">
        <v>1</v>
      </c>
      <c r="D312" s="3">
        <v>1</v>
      </c>
      <c r="E312" s="3">
        <v>1</v>
      </c>
      <c r="F312" s="3">
        <v>0</v>
      </c>
      <c r="G312" s="3">
        <v>0</v>
      </c>
      <c r="H312" s="3">
        <v>0</v>
      </c>
      <c r="I312" s="3">
        <v>3</v>
      </c>
      <c r="J312" s="3">
        <v>1</v>
      </c>
      <c r="K312" s="3">
        <v>3</v>
      </c>
      <c r="L312" s="3">
        <v>0</v>
      </c>
      <c r="M312" s="3">
        <v>0</v>
      </c>
      <c r="N312" s="3">
        <v>4</v>
      </c>
      <c r="O312" s="3">
        <v>0</v>
      </c>
      <c r="P312" s="3">
        <v>1</v>
      </c>
      <c r="Q312" s="3">
        <v>1</v>
      </c>
      <c r="R312" s="3">
        <v>0</v>
      </c>
      <c r="S312" s="3">
        <v>2</v>
      </c>
      <c r="T312" s="3">
        <v>1</v>
      </c>
      <c r="U312" s="3">
        <v>2</v>
      </c>
      <c r="V312" s="3">
        <v>0</v>
      </c>
      <c r="W312" s="3">
        <v>1</v>
      </c>
      <c r="X312" s="3">
        <v>2</v>
      </c>
      <c r="Y312" s="3">
        <v>1</v>
      </c>
      <c r="Z312" s="3">
        <v>0</v>
      </c>
      <c r="AA312" s="3">
        <v>0</v>
      </c>
      <c r="AB312" s="3">
        <v>2</v>
      </c>
      <c r="AC312" s="3">
        <v>9</v>
      </c>
    </row>
    <row r="313" spans="1:29" ht="9">
      <c r="A313" s="1" t="s">
        <v>117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</row>
    <row r="314" spans="1:29" ht="9">
      <c r="A314" s="1" t="s">
        <v>118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</row>
    <row r="315" spans="1:29" ht="9">
      <c r="A315" s="2" t="s">
        <v>119</v>
      </c>
      <c r="B315" s="7">
        <f aca="true" t="shared" si="26" ref="B315:H315">SUM(B316:B329)</f>
        <v>0</v>
      </c>
      <c r="C315" s="7">
        <f t="shared" si="26"/>
        <v>1</v>
      </c>
      <c r="D315" s="7">
        <f t="shared" si="26"/>
        <v>3</v>
      </c>
      <c r="E315" s="7">
        <f t="shared" si="26"/>
        <v>6</v>
      </c>
      <c r="F315" s="7">
        <f t="shared" si="26"/>
        <v>3</v>
      </c>
      <c r="G315" s="7">
        <f t="shared" si="26"/>
        <v>3</v>
      </c>
      <c r="H315" s="7">
        <f t="shared" si="26"/>
        <v>0</v>
      </c>
      <c r="I315" s="7">
        <f aca="true" t="shared" si="27" ref="I315:AC315">SUM(I316:I329)</f>
        <v>16</v>
      </c>
      <c r="J315" s="7">
        <f t="shared" si="27"/>
        <v>3</v>
      </c>
      <c r="K315" s="7">
        <f t="shared" si="27"/>
        <v>8</v>
      </c>
      <c r="L315" s="7">
        <f t="shared" si="27"/>
        <v>2</v>
      </c>
      <c r="M315" s="7">
        <f t="shared" si="27"/>
        <v>0</v>
      </c>
      <c r="N315" s="7">
        <f t="shared" si="27"/>
        <v>13</v>
      </c>
      <c r="O315" s="7">
        <f t="shared" si="27"/>
        <v>0</v>
      </c>
      <c r="P315" s="7">
        <f t="shared" si="27"/>
        <v>0</v>
      </c>
      <c r="Q315" s="7">
        <f t="shared" si="27"/>
        <v>4</v>
      </c>
      <c r="R315" s="7">
        <f t="shared" si="27"/>
        <v>0</v>
      </c>
      <c r="S315" s="7">
        <f t="shared" si="27"/>
        <v>4</v>
      </c>
      <c r="T315" s="7">
        <f t="shared" si="27"/>
        <v>3</v>
      </c>
      <c r="U315" s="7">
        <f t="shared" si="27"/>
        <v>3</v>
      </c>
      <c r="V315" s="7">
        <f t="shared" si="27"/>
        <v>1</v>
      </c>
      <c r="W315" s="7">
        <f t="shared" si="27"/>
        <v>3</v>
      </c>
      <c r="X315" s="7">
        <f t="shared" si="27"/>
        <v>7</v>
      </c>
      <c r="Y315" s="7">
        <f t="shared" si="27"/>
        <v>3</v>
      </c>
      <c r="Z315" s="7">
        <f t="shared" si="27"/>
        <v>0</v>
      </c>
      <c r="AA315" s="7">
        <f t="shared" si="27"/>
        <v>4</v>
      </c>
      <c r="AB315" s="7">
        <f t="shared" si="27"/>
        <v>0</v>
      </c>
      <c r="AC315" s="7">
        <f t="shared" si="27"/>
        <v>24</v>
      </c>
    </row>
    <row r="316" spans="1:29" ht="9">
      <c r="A316" s="1" t="s">
        <v>120</v>
      </c>
      <c r="B316" s="3">
        <v>0</v>
      </c>
      <c r="C316" s="3">
        <v>0</v>
      </c>
      <c r="D316" s="3">
        <v>0</v>
      </c>
      <c r="E316" s="3">
        <v>4</v>
      </c>
      <c r="F316" s="3">
        <v>2</v>
      </c>
      <c r="G316" s="3">
        <v>1</v>
      </c>
      <c r="H316" s="3">
        <v>0</v>
      </c>
      <c r="I316" s="3">
        <v>7</v>
      </c>
      <c r="J316" s="3">
        <v>0</v>
      </c>
      <c r="K316" s="3">
        <v>2</v>
      </c>
      <c r="L316" s="3">
        <v>0</v>
      </c>
      <c r="M316" s="3">
        <v>0</v>
      </c>
      <c r="N316" s="3">
        <v>2</v>
      </c>
      <c r="O316" s="3">
        <v>0</v>
      </c>
      <c r="P316" s="3">
        <v>0</v>
      </c>
      <c r="Q316" s="3">
        <v>2</v>
      </c>
      <c r="R316" s="3">
        <v>0</v>
      </c>
      <c r="S316" s="3">
        <v>2</v>
      </c>
      <c r="T316" s="3">
        <v>0</v>
      </c>
      <c r="U316" s="3">
        <v>2</v>
      </c>
      <c r="V316" s="3">
        <v>0</v>
      </c>
      <c r="W316" s="3">
        <v>0</v>
      </c>
      <c r="X316" s="3">
        <v>5</v>
      </c>
      <c r="Y316" s="3">
        <v>0</v>
      </c>
      <c r="Z316" s="3">
        <v>0</v>
      </c>
      <c r="AA316" s="3">
        <v>3</v>
      </c>
      <c r="AB316" s="3">
        <v>0</v>
      </c>
      <c r="AC316" s="3">
        <v>10</v>
      </c>
    </row>
    <row r="317" spans="1:29" ht="9">
      <c r="A317" s="1" t="s">
        <v>121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</row>
    <row r="318" spans="1:29" ht="9">
      <c r="A318" s="1" t="s">
        <v>122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</row>
    <row r="319" spans="1:29" ht="9">
      <c r="A319" s="1" t="s">
        <v>123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</row>
    <row r="320" spans="1:29" ht="9">
      <c r="A320" s="1" t="s">
        <v>124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</row>
    <row r="321" spans="1:29" ht="9">
      <c r="A321" s="1" t="s">
        <v>125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</row>
    <row r="322" spans="1:29" ht="9">
      <c r="A322" s="1" t="s">
        <v>126</v>
      </c>
      <c r="B322" s="3">
        <v>0</v>
      </c>
      <c r="C322" s="3">
        <v>1</v>
      </c>
      <c r="D322" s="3">
        <v>2</v>
      </c>
      <c r="E322" s="3">
        <v>1</v>
      </c>
      <c r="F322" s="3">
        <v>0</v>
      </c>
      <c r="G322" s="3">
        <v>0</v>
      </c>
      <c r="H322" s="3">
        <v>0</v>
      </c>
      <c r="I322" s="3">
        <v>4</v>
      </c>
      <c r="J322" s="3">
        <v>0</v>
      </c>
      <c r="K322" s="3">
        <v>1</v>
      </c>
      <c r="L322" s="3">
        <v>1</v>
      </c>
      <c r="M322" s="3">
        <v>0</v>
      </c>
      <c r="N322" s="3">
        <v>2</v>
      </c>
      <c r="O322" s="3">
        <v>0</v>
      </c>
      <c r="P322" s="3">
        <v>0</v>
      </c>
      <c r="Q322" s="3">
        <v>1</v>
      </c>
      <c r="R322" s="3">
        <v>0</v>
      </c>
      <c r="S322" s="3">
        <v>1</v>
      </c>
      <c r="T322" s="3">
        <v>0</v>
      </c>
      <c r="U322" s="3">
        <v>0</v>
      </c>
      <c r="V322" s="3">
        <v>0</v>
      </c>
      <c r="W322" s="3">
        <v>1</v>
      </c>
      <c r="X322" s="3">
        <v>1</v>
      </c>
      <c r="Y322" s="3">
        <v>3</v>
      </c>
      <c r="Z322" s="3">
        <v>0</v>
      </c>
      <c r="AA322" s="3">
        <v>0</v>
      </c>
      <c r="AB322" s="3">
        <v>0</v>
      </c>
      <c r="AC322" s="3">
        <v>5</v>
      </c>
    </row>
    <row r="323" spans="1:29" ht="9">
      <c r="A323" s="1" t="s">
        <v>127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</row>
    <row r="324" spans="1:29" ht="9">
      <c r="A324" s="1" t="s">
        <v>128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</row>
    <row r="325" spans="1:29" ht="9">
      <c r="A325" s="1" t="s">
        <v>129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</row>
    <row r="326" spans="1:29" ht="9">
      <c r="A326" s="1" t="s">
        <v>130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</row>
    <row r="327" spans="1:29" ht="9">
      <c r="A327" s="1" t="s">
        <v>131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</row>
    <row r="328" spans="1:29" ht="9">
      <c r="A328" s="1" t="s">
        <v>132</v>
      </c>
      <c r="B328" s="3">
        <v>0</v>
      </c>
      <c r="C328" s="3">
        <v>0</v>
      </c>
      <c r="D328" s="3">
        <v>1</v>
      </c>
      <c r="E328" s="3">
        <v>1</v>
      </c>
      <c r="F328" s="3">
        <v>1</v>
      </c>
      <c r="G328" s="3">
        <v>2</v>
      </c>
      <c r="H328" s="3">
        <v>0</v>
      </c>
      <c r="I328" s="3">
        <v>5</v>
      </c>
      <c r="J328" s="3">
        <v>3</v>
      </c>
      <c r="K328" s="3">
        <v>5</v>
      </c>
      <c r="L328" s="3">
        <v>1</v>
      </c>
      <c r="M328" s="3">
        <v>0</v>
      </c>
      <c r="N328" s="3">
        <v>9</v>
      </c>
      <c r="O328" s="3">
        <v>0</v>
      </c>
      <c r="P328" s="3">
        <v>0</v>
      </c>
      <c r="Q328" s="3">
        <v>1</v>
      </c>
      <c r="R328" s="3">
        <v>0</v>
      </c>
      <c r="S328" s="3">
        <v>1</v>
      </c>
      <c r="T328" s="3">
        <v>3</v>
      </c>
      <c r="U328" s="3">
        <v>1</v>
      </c>
      <c r="V328" s="3">
        <v>1</v>
      </c>
      <c r="W328" s="3">
        <v>2</v>
      </c>
      <c r="X328" s="3">
        <v>1</v>
      </c>
      <c r="Y328" s="3">
        <v>0</v>
      </c>
      <c r="Z328" s="3">
        <v>0</v>
      </c>
      <c r="AA328" s="3">
        <v>1</v>
      </c>
      <c r="AB328" s="3">
        <v>0</v>
      </c>
      <c r="AC328" s="3">
        <v>9</v>
      </c>
    </row>
    <row r="329" spans="1:29" ht="9">
      <c r="A329" s="1" t="s">
        <v>133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</row>
    <row r="330" spans="1:29" ht="9">
      <c r="A330" s="2" t="s">
        <v>134</v>
      </c>
      <c r="B330" s="7">
        <f aca="true" t="shared" si="28" ref="B330:AC330">SUM(B331,B349,B363)</f>
        <v>16</v>
      </c>
      <c r="C330" s="7">
        <f t="shared" si="28"/>
        <v>12</v>
      </c>
      <c r="D330" s="7">
        <f t="shared" si="28"/>
        <v>11</v>
      </c>
      <c r="E330" s="7">
        <f t="shared" si="28"/>
        <v>25</v>
      </c>
      <c r="F330" s="7">
        <f t="shared" si="28"/>
        <v>10</v>
      </c>
      <c r="G330" s="7">
        <f t="shared" si="28"/>
        <v>17</v>
      </c>
      <c r="H330" s="7">
        <f t="shared" si="28"/>
        <v>2</v>
      </c>
      <c r="I330" s="7">
        <f t="shared" si="28"/>
        <v>93</v>
      </c>
      <c r="J330" s="7">
        <f t="shared" si="28"/>
        <v>10</v>
      </c>
      <c r="K330" s="7">
        <f t="shared" si="28"/>
        <v>39</v>
      </c>
      <c r="L330" s="7">
        <f t="shared" si="28"/>
        <v>7</v>
      </c>
      <c r="M330" s="7">
        <f t="shared" si="28"/>
        <v>6</v>
      </c>
      <c r="N330" s="7">
        <f t="shared" si="28"/>
        <v>62</v>
      </c>
      <c r="O330" s="7">
        <f t="shared" si="28"/>
        <v>6</v>
      </c>
      <c r="P330" s="7">
        <f t="shared" si="28"/>
        <v>8</v>
      </c>
      <c r="Q330" s="7">
        <f t="shared" si="28"/>
        <v>33</v>
      </c>
      <c r="R330" s="7">
        <f t="shared" si="28"/>
        <v>4</v>
      </c>
      <c r="S330" s="7">
        <f t="shared" si="28"/>
        <v>51</v>
      </c>
      <c r="T330" s="7">
        <f t="shared" si="28"/>
        <v>6</v>
      </c>
      <c r="U330" s="7">
        <f t="shared" si="28"/>
        <v>13</v>
      </c>
      <c r="V330" s="7">
        <f t="shared" si="28"/>
        <v>5</v>
      </c>
      <c r="W330" s="7">
        <f t="shared" si="28"/>
        <v>16</v>
      </c>
      <c r="X330" s="7">
        <f t="shared" si="28"/>
        <v>18</v>
      </c>
      <c r="Y330" s="7">
        <f t="shared" si="28"/>
        <v>4</v>
      </c>
      <c r="Z330" s="7">
        <f t="shared" si="28"/>
        <v>11</v>
      </c>
      <c r="AA330" s="7">
        <f t="shared" si="28"/>
        <v>4</v>
      </c>
      <c r="AB330" s="7">
        <f t="shared" si="28"/>
        <v>1</v>
      </c>
      <c r="AC330" s="7">
        <f t="shared" si="28"/>
        <v>78</v>
      </c>
    </row>
    <row r="331" spans="1:29" ht="9">
      <c r="A331" s="2" t="s">
        <v>135</v>
      </c>
      <c r="B331" s="7">
        <f>SUM(B332:B348)</f>
        <v>0</v>
      </c>
      <c r="C331" s="7">
        <f aca="true" t="shared" si="29" ref="C331:AC331">SUM(C332:C348)</f>
        <v>2</v>
      </c>
      <c r="D331" s="7">
        <f t="shared" si="29"/>
        <v>2</v>
      </c>
      <c r="E331" s="7">
        <f t="shared" si="29"/>
        <v>1</v>
      </c>
      <c r="F331" s="7">
        <f t="shared" si="29"/>
        <v>4</v>
      </c>
      <c r="G331" s="7">
        <f t="shared" si="29"/>
        <v>1</v>
      </c>
      <c r="H331" s="7">
        <f t="shared" si="29"/>
        <v>0</v>
      </c>
      <c r="I331" s="7">
        <f t="shared" si="29"/>
        <v>10</v>
      </c>
      <c r="J331" s="7">
        <f t="shared" si="29"/>
        <v>3</v>
      </c>
      <c r="K331" s="7">
        <f t="shared" si="29"/>
        <v>9</v>
      </c>
      <c r="L331" s="7">
        <f t="shared" si="29"/>
        <v>2</v>
      </c>
      <c r="M331" s="7">
        <f t="shared" si="29"/>
        <v>1</v>
      </c>
      <c r="N331" s="7">
        <f t="shared" si="29"/>
        <v>15</v>
      </c>
      <c r="O331" s="7">
        <f t="shared" si="29"/>
        <v>1</v>
      </c>
      <c r="P331" s="7">
        <f t="shared" si="29"/>
        <v>0</v>
      </c>
      <c r="Q331" s="7">
        <f t="shared" si="29"/>
        <v>7</v>
      </c>
      <c r="R331" s="7">
        <f t="shared" si="29"/>
        <v>2</v>
      </c>
      <c r="S331" s="7">
        <f t="shared" si="29"/>
        <v>10</v>
      </c>
      <c r="T331" s="7">
        <f t="shared" si="29"/>
        <v>1</v>
      </c>
      <c r="U331" s="7">
        <f t="shared" si="29"/>
        <v>1</v>
      </c>
      <c r="V331" s="7">
        <f t="shared" si="29"/>
        <v>1</v>
      </c>
      <c r="W331" s="7">
        <f t="shared" si="29"/>
        <v>3</v>
      </c>
      <c r="X331" s="7">
        <f t="shared" si="29"/>
        <v>2</v>
      </c>
      <c r="Y331" s="7">
        <f t="shared" si="29"/>
        <v>0</v>
      </c>
      <c r="Z331" s="7">
        <f t="shared" si="29"/>
        <v>3</v>
      </c>
      <c r="AA331" s="7">
        <f t="shared" si="29"/>
        <v>0</v>
      </c>
      <c r="AB331" s="7">
        <f t="shared" si="29"/>
        <v>1</v>
      </c>
      <c r="AC331" s="7">
        <f t="shared" si="29"/>
        <v>12</v>
      </c>
    </row>
    <row r="332" spans="1:29" ht="9">
      <c r="A332" s="1" t="s">
        <v>136</v>
      </c>
      <c r="B332" s="3">
        <v>0</v>
      </c>
      <c r="C332" s="3">
        <v>1</v>
      </c>
      <c r="D332" s="3">
        <v>0</v>
      </c>
      <c r="E332" s="3">
        <v>0</v>
      </c>
      <c r="F332" s="3">
        <v>2</v>
      </c>
      <c r="G332" s="3">
        <v>1</v>
      </c>
      <c r="H332" s="3">
        <v>0</v>
      </c>
      <c r="I332" s="3">
        <v>4</v>
      </c>
      <c r="J332" s="3">
        <v>1</v>
      </c>
      <c r="K332" s="3">
        <v>5</v>
      </c>
      <c r="L332" s="3">
        <v>2</v>
      </c>
      <c r="M332" s="3">
        <v>0</v>
      </c>
      <c r="N332" s="3">
        <v>8</v>
      </c>
      <c r="O332" s="3">
        <v>0</v>
      </c>
      <c r="P332" s="3">
        <v>0</v>
      </c>
      <c r="Q332" s="3">
        <v>4</v>
      </c>
      <c r="R332" s="3">
        <v>0</v>
      </c>
      <c r="S332" s="3">
        <v>4</v>
      </c>
      <c r="T332" s="3">
        <v>0</v>
      </c>
      <c r="U332" s="3">
        <v>0</v>
      </c>
      <c r="V332" s="3">
        <v>0</v>
      </c>
      <c r="W332" s="3">
        <v>2</v>
      </c>
      <c r="X332" s="3">
        <v>1</v>
      </c>
      <c r="Y332" s="3">
        <v>0</v>
      </c>
      <c r="Z332" s="3">
        <v>2</v>
      </c>
      <c r="AA332" s="3">
        <v>0</v>
      </c>
      <c r="AB332" s="3">
        <v>1</v>
      </c>
      <c r="AC332" s="3">
        <v>6</v>
      </c>
    </row>
    <row r="333" spans="1:29" ht="9">
      <c r="A333" s="1" t="s">
        <v>137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</row>
    <row r="334" spans="1:29" ht="9">
      <c r="A334" s="1" t="s">
        <v>138</v>
      </c>
      <c r="B334" s="3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</row>
    <row r="335" spans="1:29" ht="9">
      <c r="A335" s="1" t="s">
        <v>139</v>
      </c>
      <c r="B335" s="3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</row>
    <row r="336" spans="1:29" ht="9">
      <c r="A336" s="1" t="s">
        <v>140</v>
      </c>
      <c r="B336" s="3">
        <v>0</v>
      </c>
      <c r="C336" s="3">
        <v>1</v>
      </c>
      <c r="D336" s="3">
        <v>2</v>
      </c>
      <c r="E336" s="3">
        <v>1</v>
      </c>
      <c r="F336" s="3">
        <v>1</v>
      </c>
      <c r="G336" s="3">
        <v>0</v>
      </c>
      <c r="H336" s="3">
        <v>0</v>
      </c>
      <c r="I336" s="3">
        <v>5</v>
      </c>
      <c r="J336" s="3">
        <v>2</v>
      </c>
      <c r="K336" s="3">
        <v>0</v>
      </c>
      <c r="L336" s="3">
        <v>0</v>
      </c>
      <c r="M336" s="3">
        <v>1</v>
      </c>
      <c r="N336" s="3">
        <v>3</v>
      </c>
      <c r="O336" s="3">
        <v>1</v>
      </c>
      <c r="P336" s="3">
        <v>0</v>
      </c>
      <c r="Q336" s="3">
        <v>2</v>
      </c>
      <c r="R336" s="3">
        <v>1</v>
      </c>
      <c r="S336" s="3">
        <v>4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0</v>
      </c>
      <c r="Z336" s="3">
        <v>1</v>
      </c>
      <c r="AA336" s="3">
        <v>0</v>
      </c>
      <c r="AB336" s="3">
        <v>0</v>
      </c>
      <c r="AC336" s="3">
        <v>6</v>
      </c>
    </row>
    <row r="337" spans="1:29" ht="9">
      <c r="A337" s="1" t="s">
        <v>141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</row>
    <row r="338" spans="1:29" ht="9">
      <c r="A338" s="1" t="s">
        <v>142</v>
      </c>
      <c r="B338" s="3">
        <v>0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</row>
    <row r="339" spans="1:29" ht="9">
      <c r="A339" s="1" t="s">
        <v>143</v>
      </c>
      <c r="B339" s="3">
        <v>0</v>
      </c>
      <c r="C339" s="3">
        <v>0</v>
      </c>
      <c r="D339" s="3">
        <v>0</v>
      </c>
      <c r="E339" s="3">
        <v>0</v>
      </c>
      <c r="F339" s="3">
        <v>1</v>
      </c>
      <c r="G339" s="3">
        <v>0</v>
      </c>
      <c r="H339" s="3">
        <v>0</v>
      </c>
      <c r="I339" s="3">
        <v>1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</row>
    <row r="340" spans="1:29" ht="9">
      <c r="A340" s="1" t="s">
        <v>144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</row>
    <row r="341" spans="1:29" ht="9">
      <c r="A341" s="1" t="s">
        <v>145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4</v>
      </c>
      <c r="L341" s="3">
        <v>0</v>
      </c>
      <c r="M341" s="3">
        <v>0</v>
      </c>
      <c r="N341" s="3">
        <v>4</v>
      </c>
      <c r="O341" s="3">
        <v>0</v>
      </c>
      <c r="P341" s="3">
        <v>0</v>
      </c>
      <c r="Q341" s="3">
        <v>1</v>
      </c>
      <c r="R341" s="3">
        <v>1</v>
      </c>
      <c r="S341" s="3">
        <v>2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</row>
    <row r="342" spans="1:29" ht="9">
      <c r="A342" s="1" t="s">
        <v>146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</row>
    <row r="343" spans="1:29" ht="9">
      <c r="A343" s="1" t="s">
        <v>147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</row>
    <row r="344" spans="1:29" ht="9">
      <c r="A344" s="1" t="s">
        <v>148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</row>
    <row r="345" spans="1:29" ht="9">
      <c r="A345" s="1" t="s">
        <v>149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</row>
    <row r="346" spans="1:29" ht="9">
      <c r="A346" s="1" t="s">
        <v>150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</row>
    <row r="347" spans="1:29" ht="9">
      <c r="A347" s="1" t="s">
        <v>151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</row>
    <row r="348" spans="1:29" ht="9">
      <c r="A348" s="1" t="s">
        <v>152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</row>
    <row r="349" spans="1:29" ht="9">
      <c r="A349" s="2" t="s">
        <v>153</v>
      </c>
      <c r="B349" s="7">
        <f aca="true" t="shared" si="30" ref="B349:AC349">SUM(B350:B362)</f>
        <v>8</v>
      </c>
      <c r="C349" s="7">
        <f t="shared" si="30"/>
        <v>4</v>
      </c>
      <c r="D349" s="7">
        <f t="shared" si="30"/>
        <v>3</v>
      </c>
      <c r="E349" s="7">
        <f t="shared" si="30"/>
        <v>11</v>
      </c>
      <c r="F349" s="7">
        <f t="shared" si="30"/>
        <v>2</v>
      </c>
      <c r="G349" s="7">
        <f t="shared" si="30"/>
        <v>6</v>
      </c>
      <c r="H349" s="7">
        <f t="shared" si="30"/>
        <v>1</v>
      </c>
      <c r="I349" s="7">
        <f t="shared" si="30"/>
        <v>35</v>
      </c>
      <c r="J349" s="7">
        <f t="shared" si="30"/>
        <v>4</v>
      </c>
      <c r="K349" s="7">
        <f t="shared" si="30"/>
        <v>12</v>
      </c>
      <c r="L349" s="7">
        <f t="shared" si="30"/>
        <v>1</v>
      </c>
      <c r="M349" s="7">
        <f t="shared" si="30"/>
        <v>1</v>
      </c>
      <c r="N349" s="7">
        <f t="shared" si="30"/>
        <v>18</v>
      </c>
      <c r="O349" s="7">
        <f t="shared" si="30"/>
        <v>4</v>
      </c>
      <c r="P349" s="7">
        <f t="shared" si="30"/>
        <v>3</v>
      </c>
      <c r="Q349" s="7">
        <f t="shared" si="30"/>
        <v>9</v>
      </c>
      <c r="R349" s="7">
        <f t="shared" si="30"/>
        <v>2</v>
      </c>
      <c r="S349" s="7">
        <f t="shared" si="30"/>
        <v>18</v>
      </c>
      <c r="T349" s="7">
        <f t="shared" si="30"/>
        <v>5</v>
      </c>
      <c r="U349" s="7">
        <f t="shared" si="30"/>
        <v>4</v>
      </c>
      <c r="V349" s="7">
        <f t="shared" si="30"/>
        <v>1</v>
      </c>
      <c r="W349" s="7">
        <f t="shared" si="30"/>
        <v>3</v>
      </c>
      <c r="X349" s="7">
        <f t="shared" si="30"/>
        <v>3</v>
      </c>
      <c r="Y349" s="7">
        <f t="shared" si="30"/>
        <v>3</v>
      </c>
      <c r="Z349" s="7">
        <f t="shared" si="30"/>
        <v>2</v>
      </c>
      <c r="AA349" s="7">
        <f t="shared" si="30"/>
        <v>1</v>
      </c>
      <c r="AB349" s="7">
        <f t="shared" si="30"/>
        <v>0</v>
      </c>
      <c r="AC349" s="7">
        <f t="shared" si="30"/>
        <v>22</v>
      </c>
    </row>
    <row r="350" spans="1:29" ht="9">
      <c r="A350" s="1" t="s">
        <v>154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</row>
    <row r="351" spans="1:29" ht="9">
      <c r="A351" s="1" t="s">
        <v>155</v>
      </c>
      <c r="B351" s="3">
        <v>1</v>
      </c>
      <c r="C351" s="3">
        <v>1</v>
      </c>
      <c r="D351" s="3">
        <v>1</v>
      </c>
      <c r="E351" s="3">
        <v>5</v>
      </c>
      <c r="F351" s="3">
        <v>0</v>
      </c>
      <c r="G351" s="3">
        <v>0</v>
      </c>
      <c r="H351" s="3">
        <v>0</v>
      </c>
      <c r="I351" s="3">
        <v>8</v>
      </c>
      <c r="J351" s="3">
        <v>0</v>
      </c>
      <c r="K351" s="3">
        <v>5</v>
      </c>
      <c r="L351" s="3">
        <v>0</v>
      </c>
      <c r="M351" s="3">
        <v>0</v>
      </c>
      <c r="N351" s="3">
        <v>5</v>
      </c>
      <c r="O351" s="3">
        <v>2</v>
      </c>
      <c r="P351" s="3">
        <v>0</v>
      </c>
      <c r="Q351" s="3">
        <v>1</v>
      </c>
      <c r="R351" s="3">
        <v>1</v>
      </c>
      <c r="S351" s="3">
        <v>4</v>
      </c>
      <c r="T351" s="3">
        <v>0</v>
      </c>
      <c r="U351" s="3">
        <v>1</v>
      </c>
      <c r="V351" s="3">
        <v>0</v>
      </c>
      <c r="W351" s="3">
        <v>1</v>
      </c>
      <c r="X351" s="3">
        <v>1</v>
      </c>
      <c r="Y351" s="3">
        <v>2</v>
      </c>
      <c r="Z351" s="3">
        <v>0</v>
      </c>
      <c r="AA351" s="3">
        <v>0</v>
      </c>
      <c r="AB351" s="3">
        <v>0</v>
      </c>
      <c r="AC351" s="3">
        <v>5</v>
      </c>
    </row>
    <row r="352" spans="1:29" ht="9">
      <c r="A352" s="1" t="s">
        <v>156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</row>
    <row r="353" spans="1:29" ht="9">
      <c r="A353" s="1" t="s">
        <v>157</v>
      </c>
      <c r="B353" s="3">
        <v>3</v>
      </c>
      <c r="C353" s="3">
        <v>1</v>
      </c>
      <c r="D353" s="3">
        <v>0</v>
      </c>
      <c r="E353" s="3">
        <v>3</v>
      </c>
      <c r="F353" s="3">
        <v>1</v>
      </c>
      <c r="G353" s="3">
        <v>1</v>
      </c>
      <c r="H353" s="3">
        <v>1</v>
      </c>
      <c r="I353" s="3">
        <v>10</v>
      </c>
      <c r="J353" s="3">
        <v>3</v>
      </c>
      <c r="K353" s="3">
        <v>1</v>
      </c>
      <c r="L353" s="3">
        <v>0</v>
      </c>
      <c r="M353" s="3">
        <v>0</v>
      </c>
      <c r="N353" s="3">
        <v>4</v>
      </c>
      <c r="O353" s="3">
        <v>0</v>
      </c>
      <c r="P353" s="3">
        <v>2</v>
      </c>
      <c r="Q353" s="3">
        <v>4</v>
      </c>
      <c r="R353" s="3">
        <v>0</v>
      </c>
      <c r="S353" s="3">
        <v>6</v>
      </c>
      <c r="T353" s="3">
        <v>5</v>
      </c>
      <c r="U353" s="3">
        <v>0</v>
      </c>
      <c r="V353" s="3">
        <v>0</v>
      </c>
      <c r="W353" s="3">
        <v>0</v>
      </c>
      <c r="X353" s="3">
        <v>1</v>
      </c>
      <c r="Y353" s="3">
        <v>1</v>
      </c>
      <c r="Z353" s="3">
        <v>1</v>
      </c>
      <c r="AA353" s="3">
        <v>0</v>
      </c>
      <c r="AB353" s="3">
        <v>0</v>
      </c>
      <c r="AC353" s="3">
        <v>8</v>
      </c>
    </row>
    <row r="354" spans="1:29" ht="9">
      <c r="A354" s="1" t="s">
        <v>158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1</v>
      </c>
      <c r="AA354" s="3">
        <v>0</v>
      </c>
      <c r="AB354" s="3">
        <v>0</v>
      </c>
      <c r="AC354" s="3">
        <v>1</v>
      </c>
    </row>
    <row r="355" spans="1:29" ht="9">
      <c r="A355" s="1" t="s">
        <v>159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</row>
    <row r="356" spans="1:29" ht="9">
      <c r="A356" s="1" t="s">
        <v>160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</row>
    <row r="357" spans="1:29" ht="9">
      <c r="A357" s="1" t="s">
        <v>161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</row>
    <row r="358" spans="1:29" ht="9">
      <c r="A358" s="1" t="s">
        <v>162</v>
      </c>
      <c r="B358" s="3">
        <v>3</v>
      </c>
      <c r="C358" s="3">
        <v>2</v>
      </c>
      <c r="D358" s="3">
        <v>0</v>
      </c>
      <c r="E358" s="3">
        <v>3</v>
      </c>
      <c r="F358" s="3">
        <v>1</v>
      </c>
      <c r="G358" s="3">
        <v>3</v>
      </c>
      <c r="H358" s="3">
        <v>0</v>
      </c>
      <c r="I358" s="3">
        <v>12</v>
      </c>
      <c r="J358" s="3">
        <v>1</v>
      </c>
      <c r="K358" s="3">
        <v>1</v>
      </c>
      <c r="L358" s="3">
        <v>1</v>
      </c>
      <c r="M358" s="3">
        <v>0</v>
      </c>
      <c r="N358" s="3">
        <v>3</v>
      </c>
      <c r="O358" s="3">
        <v>2</v>
      </c>
      <c r="P358" s="3">
        <v>1</v>
      </c>
      <c r="Q358" s="3">
        <v>0</v>
      </c>
      <c r="R358" s="3">
        <v>1</v>
      </c>
      <c r="S358" s="3">
        <v>4</v>
      </c>
      <c r="T358" s="3">
        <v>0</v>
      </c>
      <c r="U358" s="3">
        <v>2</v>
      </c>
      <c r="V358" s="3">
        <v>0</v>
      </c>
      <c r="W358" s="3">
        <v>1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3</v>
      </c>
    </row>
    <row r="359" spans="1:29" ht="9">
      <c r="A359" s="1" t="s">
        <v>163</v>
      </c>
      <c r="B359" s="3">
        <v>1</v>
      </c>
      <c r="C359" s="3">
        <v>0</v>
      </c>
      <c r="D359" s="3">
        <v>2</v>
      </c>
      <c r="E359" s="3">
        <v>0</v>
      </c>
      <c r="F359" s="3">
        <v>0</v>
      </c>
      <c r="G359" s="3">
        <v>2</v>
      </c>
      <c r="H359" s="3">
        <v>0</v>
      </c>
      <c r="I359" s="3">
        <v>5</v>
      </c>
      <c r="J359" s="3">
        <v>0</v>
      </c>
      <c r="K359" s="3">
        <v>5</v>
      </c>
      <c r="L359" s="3">
        <v>0</v>
      </c>
      <c r="M359" s="3">
        <v>1</v>
      </c>
      <c r="N359" s="3">
        <v>6</v>
      </c>
      <c r="O359" s="3">
        <v>0</v>
      </c>
      <c r="P359" s="3">
        <v>0</v>
      </c>
      <c r="Q359" s="3">
        <v>4</v>
      </c>
      <c r="R359" s="3">
        <v>0</v>
      </c>
      <c r="S359" s="3">
        <v>4</v>
      </c>
      <c r="T359" s="3">
        <v>0</v>
      </c>
      <c r="U359" s="3">
        <v>1</v>
      </c>
      <c r="V359" s="3">
        <v>1</v>
      </c>
      <c r="W359" s="3">
        <v>1</v>
      </c>
      <c r="X359" s="3">
        <v>1</v>
      </c>
      <c r="Y359" s="3">
        <v>0</v>
      </c>
      <c r="Z359" s="3">
        <v>0</v>
      </c>
      <c r="AA359" s="3">
        <v>1</v>
      </c>
      <c r="AB359" s="3">
        <v>0</v>
      </c>
      <c r="AC359" s="3">
        <v>5</v>
      </c>
    </row>
    <row r="360" spans="1:29" ht="9">
      <c r="A360" s="1" t="s">
        <v>164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</row>
    <row r="361" spans="1:29" ht="9">
      <c r="A361" s="1" t="s">
        <v>165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</row>
    <row r="362" spans="1:29" ht="9">
      <c r="A362" s="1" t="s">
        <v>166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</row>
    <row r="363" spans="1:38" ht="9">
      <c r="A363" s="2" t="s">
        <v>167</v>
      </c>
      <c r="B363" s="7">
        <f aca="true" t="shared" si="31" ref="B363:AC363">SUM(B364:B379)</f>
        <v>8</v>
      </c>
      <c r="C363" s="7">
        <f t="shared" si="31"/>
        <v>6</v>
      </c>
      <c r="D363" s="7">
        <f t="shared" si="31"/>
        <v>6</v>
      </c>
      <c r="E363" s="7">
        <f t="shared" si="31"/>
        <v>13</v>
      </c>
      <c r="F363" s="7">
        <f t="shared" si="31"/>
        <v>4</v>
      </c>
      <c r="G363" s="7">
        <f t="shared" si="31"/>
        <v>10</v>
      </c>
      <c r="H363" s="7">
        <f t="shared" si="31"/>
        <v>1</v>
      </c>
      <c r="I363" s="7">
        <f t="shared" si="31"/>
        <v>48</v>
      </c>
      <c r="J363" s="7">
        <f t="shared" si="31"/>
        <v>3</v>
      </c>
      <c r="K363" s="7">
        <f t="shared" si="31"/>
        <v>18</v>
      </c>
      <c r="L363" s="7">
        <f t="shared" si="31"/>
        <v>4</v>
      </c>
      <c r="M363" s="7">
        <f t="shared" si="31"/>
        <v>4</v>
      </c>
      <c r="N363" s="7">
        <f t="shared" si="31"/>
        <v>29</v>
      </c>
      <c r="O363" s="7">
        <f t="shared" si="31"/>
        <v>1</v>
      </c>
      <c r="P363" s="7">
        <f t="shared" si="31"/>
        <v>5</v>
      </c>
      <c r="Q363" s="7">
        <f t="shared" si="31"/>
        <v>17</v>
      </c>
      <c r="R363" s="7">
        <f t="shared" si="31"/>
        <v>0</v>
      </c>
      <c r="S363" s="7">
        <f t="shared" si="31"/>
        <v>23</v>
      </c>
      <c r="T363" s="7">
        <f t="shared" si="31"/>
        <v>0</v>
      </c>
      <c r="U363" s="7">
        <f t="shared" si="31"/>
        <v>8</v>
      </c>
      <c r="V363" s="7">
        <f t="shared" si="31"/>
        <v>3</v>
      </c>
      <c r="W363" s="7">
        <f t="shared" si="31"/>
        <v>10</v>
      </c>
      <c r="X363" s="7">
        <f t="shared" si="31"/>
        <v>13</v>
      </c>
      <c r="Y363" s="7">
        <f t="shared" si="31"/>
        <v>1</v>
      </c>
      <c r="Z363" s="7">
        <f t="shared" si="31"/>
        <v>6</v>
      </c>
      <c r="AA363" s="7">
        <f t="shared" si="31"/>
        <v>3</v>
      </c>
      <c r="AB363" s="7">
        <f t="shared" si="31"/>
        <v>0</v>
      </c>
      <c r="AC363" s="7">
        <f t="shared" si="31"/>
        <v>44</v>
      </c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29" ht="9">
      <c r="A364" s="1" t="s">
        <v>168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 ht="9">
      <c r="A365" s="1" t="s">
        <v>169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</row>
    <row r="366" spans="1:29" ht="9">
      <c r="A366" s="1" t="s">
        <v>170</v>
      </c>
      <c r="B366" s="3">
        <v>4</v>
      </c>
      <c r="C366" s="3">
        <v>1</v>
      </c>
      <c r="D366" s="3">
        <v>3</v>
      </c>
      <c r="E366" s="3">
        <v>5</v>
      </c>
      <c r="F366" s="3">
        <v>0</v>
      </c>
      <c r="G366" s="3">
        <v>0</v>
      </c>
      <c r="H366" s="3">
        <v>1</v>
      </c>
      <c r="I366" s="3">
        <v>14</v>
      </c>
      <c r="J366" s="3">
        <v>2</v>
      </c>
      <c r="K366" s="3">
        <v>7</v>
      </c>
      <c r="L366" s="3">
        <v>1</v>
      </c>
      <c r="M366" s="3">
        <v>1</v>
      </c>
      <c r="N366" s="3">
        <v>11</v>
      </c>
      <c r="O366" s="3">
        <v>0</v>
      </c>
      <c r="P366" s="3">
        <v>0</v>
      </c>
      <c r="Q366" s="3">
        <v>4</v>
      </c>
      <c r="R366" s="3">
        <v>0</v>
      </c>
      <c r="S366" s="3">
        <v>4</v>
      </c>
      <c r="T366" s="3">
        <v>0</v>
      </c>
      <c r="U366" s="3">
        <v>2</v>
      </c>
      <c r="V366" s="3">
        <v>0</v>
      </c>
      <c r="W366" s="3">
        <v>4</v>
      </c>
      <c r="X366" s="3">
        <v>5</v>
      </c>
      <c r="Y366" s="3">
        <v>1</v>
      </c>
      <c r="Z366" s="3">
        <v>0</v>
      </c>
      <c r="AA366" s="3">
        <v>2</v>
      </c>
      <c r="AB366" s="3">
        <v>0</v>
      </c>
      <c r="AC366" s="3">
        <v>14</v>
      </c>
    </row>
    <row r="367" spans="1:29" ht="9">
      <c r="A367" s="1" t="s">
        <v>171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</row>
    <row r="368" spans="1:29" ht="9">
      <c r="A368" s="1" t="s">
        <v>172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</row>
    <row r="369" spans="1:29" ht="9">
      <c r="A369" s="1" t="s">
        <v>173</v>
      </c>
      <c r="B369" s="3">
        <v>3</v>
      </c>
      <c r="C369" s="3">
        <v>1</v>
      </c>
      <c r="D369" s="3">
        <v>2</v>
      </c>
      <c r="E369" s="3">
        <v>4</v>
      </c>
      <c r="F369" s="3">
        <v>2</v>
      </c>
      <c r="G369" s="3">
        <v>7</v>
      </c>
      <c r="H369" s="3">
        <v>0</v>
      </c>
      <c r="I369" s="3">
        <v>19</v>
      </c>
      <c r="J369" s="3">
        <v>0</v>
      </c>
      <c r="K369" s="3">
        <v>9</v>
      </c>
      <c r="L369" s="3">
        <v>3</v>
      </c>
      <c r="M369" s="3">
        <v>3</v>
      </c>
      <c r="N369" s="3">
        <v>15</v>
      </c>
      <c r="O369" s="3">
        <v>1</v>
      </c>
      <c r="P369" s="3">
        <v>4</v>
      </c>
      <c r="Q369" s="3">
        <v>8</v>
      </c>
      <c r="R369" s="3">
        <v>0</v>
      </c>
      <c r="S369" s="3">
        <v>13</v>
      </c>
      <c r="T369" s="3">
        <v>0</v>
      </c>
      <c r="U369" s="3">
        <v>0</v>
      </c>
      <c r="V369" s="3">
        <v>0</v>
      </c>
      <c r="W369" s="3">
        <v>6</v>
      </c>
      <c r="X369" s="3">
        <v>2</v>
      </c>
      <c r="Y369" s="3">
        <v>0</v>
      </c>
      <c r="Z369" s="3">
        <v>4</v>
      </c>
      <c r="AA369" s="3">
        <v>1</v>
      </c>
      <c r="AB369" s="3">
        <v>0</v>
      </c>
      <c r="AC369" s="3">
        <v>13</v>
      </c>
    </row>
    <row r="370" spans="1:29" ht="9">
      <c r="A370" s="1" t="s">
        <v>174</v>
      </c>
      <c r="B370" s="3">
        <v>0</v>
      </c>
      <c r="C370" s="3">
        <v>2</v>
      </c>
      <c r="D370" s="3">
        <v>0</v>
      </c>
      <c r="E370" s="3">
        <v>2</v>
      </c>
      <c r="F370" s="3">
        <v>0</v>
      </c>
      <c r="G370" s="3">
        <v>1</v>
      </c>
      <c r="H370" s="3">
        <v>0</v>
      </c>
      <c r="I370" s="3">
        <v>5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1</v>
      </c>
      <c r="Q370" s="3">
        <v>4</v>
      </c>
      <c r="R370" s="3">
        <v>0</v>
      </c>
      <c r="S370" s="3">
        <v>5</v>
      </c>
      <c r="T370" s="3">
        <v>0</v>
      </c>
      <c r="U370" s="3">
        <v>3</v>
      </c>
      <c r="V370" s="3">
        <v>0</v>
      </c>
      <c r="W370" s="3">
        <v>0</v>
      </c>
      <c r="X370" s="3">
        <v>3</v>
      </c>
      <c r="Y370" s="3">
        <v>0</v>
      </c>
      <c r="Z370" s="3">
        <v>1</v>
      </c>
      <c r="AA370" s="3">
        <v>0</v>
      </c>
      <c r="AB370" s="3">
        <v>0</v>
      </c>
      <c r="AC370" s="3">
        <v>7</v>
      </c>
    </row>
    <row r="371" spans="1:29" ht="9">
      <c r="A371" s="1" t="s">
        <v>175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</row>
    <row r="372" spans="1:29" ht="9">
      <c r="A372" s="1" t="s">
        <v>176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</row>
    <row r="373" spans="1:29" ht="9">
      <c r="A373" s="1" t="s">
        <v>177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</row>
    <row r="374" spans="1:29" ht="9">
      <c r="A374" s="1" t="s">
        <v>178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</row>
    <row r="375" spans="1:29" ht="9">
      <c r="A375" s="1" t="s">
        <v>179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</row>
    <row r="376" spans="1:29" ht="9">
      <c r="A376" s="1" t="s">
        <v>180</v>
      </c>
      <c r="B376" s="3">
        <v>0</v>
      </c>
      <c r="C376" s="3">
        <v>2</v>
      </c>
      <c r="D376" s="3">
        <v>1</v>
      </c>
      <c r="E376" s="3">
        <v>0</v>
      </c>
      <c r="F376" s="3">
        <v>0</v>
      </c>
      <c r="G376" s="3">
        <v>1</v>
      </c>
      <c r="H376" s="3">
        <v>0</v>
      </c>
      <c r="I376" s="3">
        <v>4</v>
      </c>
      <c r="J376" s="3">
        <v>1</v>
      </c>
      <c r="K376" s="3">
        <v>1</v>
      </c>
      <c r="L376" s="3">
        <v>0</v>
      </c>
      <c r="M376" s="3">
        <v>0</v>
      </c>
      <c r="N376" s="3">
        <v>2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3</v>
      </c>
      <c r="V376" s="3">
        <v>2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5</v>
      </c>
    </row>
    <row r="377" spans="1:29" ht="9">
      <c r="A377" s="1" t="s">
        <v>181</v>
      </c>
      <c r="B377" s="3">
        <v>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</row>
    <row r="378" spans="1:29" ht="9">
      <c r="A378" s="1" t="s">
        <v>182</v>
      </c>
      <c r="B378" s="3">
        <v>1</v>
      </c>
      <c r="C378" s="3">
        <v>0</v>
      </c>
      <c r="D378" s="3">
        <v>0</v>
      </c>
      <c r="E378" s="3">
        <v>2</v>
      </c>
      <c r="F378" s="3">
        <v>2</v>
      </c>
      <c r="G378" s="3">
        <v>1</v>
      </c>
      <c r="H378" s="3">
        <v>0</v>
      </c>
      <c r="I378" s="3">
        <v>6</v>
      </c>
      <c r="J378" s="3">
        <v>0</v>
      </c>
      <c r="K378" s="3">
        <v>1</v>
      </c>
      <c r="L378" s="3">
        <v>0</v>
      </c>
      <c r="M378" s="3">
        <v>0</v>
      </c>
      <c r="N378" s="3">
        <v>1</v>
      </c>
      <c r="O378" s="3">
        <v>0</v>
      </c>
      <c r="P378" s="3">
        <v>0</v>
      </c>
      <c r="Q378" s="3">
        <v>1</v>
      </c>
      <c r="R378" s="3">
        <v>0</v>
      </c>
      <c r="S378" s="3">
        <v>1</v>
      </c>
      <c r="T378" s="3">
        <v>0</v>
      </c>
      <c r="U378" s="3">
        <v>0</v>
      </c>
      <c r="V378" s="3">
        <v>1</v>
      </c>
      <c r="W378" s="3">
        <v>0</v>
      </c>
      <c r="X378" s="3">
        <v>3</v>
      </c>
      <c r="Y378" s="3">
        <v>0</v>
      </c>
      <c r="Z378" s="3">
        <v>1</v>
      </c>
      <c r="AA378" s="3">
        <v>0</v>
      </c>
      <c r="AB378" s="3">
        <v>0</v>
      </c>
      <c r="AC378" s="3">
        <v>5</v>
      </c>
    </row>
    <row r="379" spans="1:29" ht="9">
      <c r="A379" s="1" t="s">
        <v>183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</row>
    <row r="380" spans="1:29" ht="9">
      <c r="A380" s="2" t="s">
        <v>184</v>
      </c>
      <c r="B380" s="7">
        <f>B381+B384</f>
        <v>125</v>
      </c>
      <c r="C380" s="7">
        <f aca="true" t="shared" si="32" ref="C380:AC380">C381+C384</f>
        <v>87</v>
      </c>
      <c r="D380" s="7">
        <f t="shared" si="32"/>
        <v>53</v>
      </c>
      <c r="E380" s="7">
        <f t="shared" si="32"/>
        <v>166</v>
      </c>
      <c r="F380" s="7">
        <f t="shared" si="32"/>
        <v>91</v>
      </c>
      <c r="G380" s="7">
        <f t="shared" si="32"/>
        <v>78</v>
      </c>
      <c r="H380" s="7">
        <f t="shared" si="32"/>
        <v>10</v>
      </c>
      <c r="I380" s="7">
        <f t="shared" si="32"/>
        <v>610</v>
      </c>
      <c r="J380" s="7">
        <f t="shared" si="32"/>
        <v>74</v>
      </c>
      <c r="K380" s="7">
        <f t="shared" si="32"/>
        <v>153</v>
      </c>
      <c r="L380" s="7">
        <f t="shared" si="32"/>
        <v>21</v>
      </c>
      <c r="M380" s="7">
        <f t="shared" si="32"/>
        <v>70</v>
      </c>
      <c r="N380" s="7">
        <f t="shared" si="32"/>
        <v>318</v>
      </c>
      <c r="O380" s="7">
        <f t="shared" si="32"/>
        <v>61</v>
      </c>
      <c r="P380" s="7">
        <f t="shared" si="32"/>
        <v>29</v>
      </c>
      <c r="Q380" s="7">
        <f t="shared" si="32"/>
        <v>132</v>
      </c>
      <c r="R380" s="7">
        <f t="shared" si="32"/>
        <v>21</v>
      </c>
      <c r="S380" s="7">
        <f t="shared" si="32"/>
        <v>243</v>
      </c>
      <c r="T380" s="7">
        <f t="shared" si="32"/>
        <v>46</v>
      </c>
      <c r="U380" s="7">
        <f t="shared" si="32"/>
        <v>53</v>
      </c>
      <c r="V380" s="7">
        <f t="shared" si="32"/>
        <v>31</v>
      </c>
      <c r="W380" s="7">
        <f t="shared" si="32"/>
        <v>69</v>
      </c>
      <c r="X380" s="7">
        <f t="shared" si="32"/>
        <v>86</v>
      </c>
      <c r="Y380" s="7">
        <f t="shared" si="32"/>
        <v>15</v>
      </c>
      <c r="Z380" s="7">
        <f t="shared" si="32"/>
        <v>38</v>
      </c>
      <c r="AA380" s="7">
        <f t="shared" si="32"/>
        <v>38</v>
      </c>
      <c r="AB380" s="7">
        <f t="shared" si="32"/>
        <v>32</v>
      </c>
      <c r="AC380" s="7">
        <f t="shared" si="32"/>
        <v>408</v>
      </c>
    </row>
    <row r="381" spans="1:29" ht="9">
      <c r="A381" s="2" t="s">
        <v>185</v>
      </c>
      <c r="B381" s="7">
        <f>SUM(B382:B383)</f>
        <v>54</v>
      </c>
      <c r="C381" s="7">
        <f aca="true" t="shared" si="33" ref="C381:AC381">SUM(C382:C383)</f>
        <v>34</v>
      </c>
      <c r="D381" s="7">
        <f t="shared" si="33"/>
        <v>25</v>
      </c>
      <c r="E381" s="7">
        <f t="shared" si="33"/>
        <v>72</v>
      </c>
      <c r="F381" s="7">
        <f t="shared" si="33"/>
        <v>38</v>
      </c>
      <c r="G381" s="7">
        <f t="shared" si="33"/>
        <v>28</v>
      </c>
      <c r="H381" s="7">
        <f t="shared" si="33"/>
        <v>5</v>
      </c>
      <c r="I381" s="7">
        <f t="shared" si="33"/>
        <v>256</v>
      </c>
      <c r="J381" s="7">
        <f t="shared" si="33"/>
        <v>32</v>
      </c>
      <c r="K381" s="7">
        <f t="shared" si="33"/>
        <v>68</v>
      </c>
      <c r="L381" s="7">
        <f t="shared" si="33"/>
        <v>8</v>
      </c>
      <c r="M381" s="7">
        <f t="shared" si="33"/>
        <v>31</v>
      </c>
      <c r="N381" s="7">
        <f t="shared" si="33"/>
        <v>139</v>
      </c>
      <c r="O381" s="7">
        <f t="shared" si="33"/>
        <v>22</v>
      </c>
      <c r="P381" s="7">
        <f t="shared" si="33"/>
        <v>7</v>
      </c>
      <c r="Q381" s="7">
        <f t="shared" si="33"/>
        <v>48</v>
      </c>
      <c r="R381" s="7">
        <f t="shared" si="33"/>
        <v>8</v>
      </c>
      <c r="S381" s="7">
        <f t="shared" si="33"/>
        <v>85</v>
      </c>
      <c r="T381" s="7">
        <f t="shared" si="33"/>
        <v>16</v>
      </c>
      <c r="U381" s="7">
        <f t="shared" si="33"/>
        <v>17</v>
      </c>
      <c r="V381" s="7">
        <f t="shared" si="33"/>
        <v>13</v>
      </c>
      <c r="W381" s="7">
        <f t="shared" si="33"/>
        <v>29</v>
      </c>
      <c r="X381" s="7">
        <f t="shared" si="33"/>
        <v>40</v>
      </c>
      <c r="Y381" s="7">
        <f t="shared" si="33"/>
        <v>4</v>
      </c>
      <c r="Z381" s="7">
        <f t="shared" si="33"/>
        <v>21</v>
      </c>
      <c r="AA381" s="7">
        <f t="shared" si="33"/>
        <v>11</v>
      </c>
      <c r="AB381" s="7">
        <f t="shared" si="33"/>
        <v>11</v>
      </c>
      <c r="AC381" s="7">
        <f t="shared" si="33"/>
        <v>162</v>
      </c>
    </row>
    <row r="382" spans="1:29" ht="9">
      <c r="A382" s="1" t="s">
        <v>186</v>
      </c>
      <c r="B382" s="3">
        <v>12</v>
      </c>
      <c r="C382" s="3">
        <v>5</v>
      </c>
      <c r="D382" s="3">
        <v>3</v>
      </c>
      <c r="E382" s="3">
        <v>8</v>
      </c>
      <c r="F382" s="3">
        <v>7</v>
      </c>
      <c r="G382" s="3">
        <v>3</v>
      </c>
      <c r="H382" s="3">
        <v>2</v>
      </c>
      <c r="I382" s="3">
        <v>40</v>
      </c>
      <c r="J382" s="3">
        <v>3</v>
      </c>
      <c r="K382" s="3">
        <v>11</v>
      </c>
      <c r="L382" s="3">
        <v>1</v>
      </c>
      <c r="M382" s="3">
        <v>0</v>
      </c>
      <c r="N382" s="3">
        <v>15</v>
      </c>
      <c r="O382" s="3">
        <v>3</v>
      </c>
      <c r="P382" s="3">
        <v>2</v>
      </c>
      <c r="Q382" s="3">
        <v>7</v>
      </c>
      <c r="R382" s="3">
        <v>0</v>
      </c>
      <c r="S382" s="3">
        <v>12</v>
      </c>
      <c r="T382" s="3">
        <v>6</v>
      </c>
      <c r="U382" s="3">
        <v>2</v>
      </c>
      <c r="V382" s="3">
        <v>7</v>
      </c>
      <c r="W382" s="3">
        <v>4</v>
      </c>
      <c r="X382" s="3">
        <v>5</v>
      </c>
      <c r="Y382" s="3">
        <v>1</v>
      </c>
      <c r="Z382" s="3">
        <v>2</v>
      </c>
      <c r="AA382" s="3">
        <v>1</v>
      </c>
      <c r="AB382" s="3">
        <v>1</v>
      </c>
      <c r="AC382" s="3">
        <v>29</v>
      </c>
    </row>
    <row r="383" spans="1:29" ht="9">
      <c r="A383" s="1" t="s">
        <v>187</v>
      </c>
      <c r="B383" s="3">
        <v>42</v>
      </c>
      <c r="C383" s="3">
        <v>29</v>
      </c>
      <c r="D383" s="3">
        <v>22</v>
      </c>
      <c r="E383" s="3">
        <v>64</v>
      </c>
      <c r="F383" s="3">
        <v>31</v>
      </c>
      <c r="G383" s="3">
        <v>25</v>
      </c>
      <c r="H383" s="3">
        <v>3</v>
      </c>
      <c r="I383" s="3">
        <v>216</v>
      </c>
      <c r="J383" s="3">
        <v>29</v>
      </c>
      <c r="K383" s="3">
        <v>57</v>
      </c>
      <c r="L383" s="3">
        <v>7</v>
      </c>
      <c r="M383" s="3">
        <v>31</v>
      </c>
      <c r="N383" s="3">
        <v>124</v>
      </c>
      <c r="O383" s="3">
        <v>19</v>
      </c>
      <c r="P383" s="3">
        <v>5</v>
      </c>
      <c r="Q383" s="3">
        <v>41</v>
      </c>
      <c r="R383" s="3">
        <v>8</v>
      </c>
      <c r="S383" s="3">
        <v>73</v>
      </c>
      <c r="T383" s="3">
        <v>10</v>
      </c>
      <c r="U383" s="3">
        <v>15</v>
      </c>
      <c r="V383" s="3">
        <v>6</v>
      </c>
      <c r="W383" s="3">
        <v>25</v>
      </c>
      <c r="X383" s="3">
        <v>35</v>
      </c>
      <c r="Y383" s="3">
        <v>3</v>
      </c>
      <c r="Z383" s="3">
        <v>19</v>
      </c>
      <c r="AA383" s="3">
        <v>10</v>
      </c>
      <c r="AB383" s="3">
        <v>10</v>
      </c>
      <c r="AC383" s="3">
        <v>133</v>
      </c>
    </row>
    <row r="384" spans="1:29" ht="9">
      <c r="A384" s="2" t="s">
        <v>188</v>
      </c>
      <c r="B384" s="7">
        <f>SUM(B385:B417)</f>
        <v>71</v>
      </c>
      <c r="C384" s="7">
        <f aca="true" t="shared" si="34" ref="C384:AC384">SUM(C385:C417)</f>
        <v>53</v>
      </c>
      <c r="D384" s="7">
        <f t="shared" si="34"/>
        <v>28</v>
      </c>
      <c r="E384" s="7">
        <f t="shared" si="34"/>
        <v>94</v>
      </c>
      <c r="F384" s="7">
        <f t="shared" si="34"/>
        <v>53</v>
      </c>
      <c r="G384" s="7">
        <f t="shared" si="34"/>
        <v>50</v>
      </c>
      <c r="H384" s="7">
        <f t="shared" si="34"/>
        <v>5</v>
      </c>
      <c r="I384" s="7">
        <f t="shared" si="34"/>
        <v>354</v>
      </c>
      <c r="J384" s="7">
        <f t="shared" si="34"/>
        <v>42</v>
      </c>
      <c r="K384" s="7">
        <f t="shared" si="34"/>
        <v>85</v>
      </c>
      <c r="L384" s="7">
        <f t="shared" si="34"/>
        <v>13</v>
      </c>
      <c r="M384" s="7">
        <f t="shared" si="34"/>
        <v>39</v>
      </c>
      <c r="N384" s="7">
        <f t="shared" si="34"/>
        <v>179</v>
      </c>
      <c r="O384" s="7">
        <f t="shared" si="34"/>
        <v>39</v>
      </c>
      <c r="P384" s="7">
        <f t="shared" si="34"/>
        <v>22</v>
      </c>
      <c r="Q384" s="7">
        <f t="shared" si="34"/>
        <v>84</v>
      </c>
      <c r="R384" s="7">
        <f t="shared" si="34"/>
        <v>13</v>
      </c>
      <c r="S384" s="7">
        <f t="shared" si="34"/>
        <v>158</v>
      </c>
      <c r="T384" s="7">
        <f t="shared" si="34"/>
        <v>30</v>
      </c>
      <c r="U384" s="7">
        <f t="shared" si="34"/>
        <v>36</v>
      </c>
      <c r="V384" s="7">
        <f t="shared" si="34"/>
        <v>18</v>
      </c>
      <c r="W384" s="7">
        <f t="shared" si="34"/>
        <v>40</v>
      </c>
      <c r="X384" s="7">
        <f t="shared" si="34"/>
        <v>46</v>
      </c>
      <c r="Y384" s="7">
        <f t="shared" si="34"/>
        <v>11</v>
      </c>
      <c r="Z384" s="7">
        <f t="shared" si="34"/>
        <v>17</v>
      </c>
      <c r="AA384" s="7">
        <f t="shared" si="34"/>
        <v>27</v>
      </c>
      <c r="AB384" s="7">
        <f t="shared" si="34"/>
        <v>21</v>
      </c>
      <c r="AC384" s="7">
        <f t="shared" si="34"/>
        <v>246</v>
      </c>
    </row>
    <row r="385" spans="1:29" ht="9">
      <c r="A385" s="1" t="s">
        <v>189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</row>
    <row r="386" spans="1:29" ht="9">
      <c r="A386" s="1" t="s">
        <v>190</v>
      </c>
      <c r="B386" s="3">
        <v>28</v>
      </c>
      <c r="C386" s="3">
        <v>16</v>
      </c>
      <c r="D386" s="3">
        <v>7</v>
      </c>
      <c r="E386" s="3">
        <v>44</v>
      </c>
      <c r="F386" s="3">
        <v>23</v>
      </c>
      <c r="G386" s="3">
        <v>17</v>
      </c>
      <c r="H386" s="3">
        <v>2</v>
      </c>
      <c r="I386" s="3">
        <v>137</v>
      </c>
      <c r="J386" s="3">
        <v>20</v>
      </c>
      <c r="K386" s="3">
        <v>31</v>
      </c>
      <c r="L386" s="3">
        <v>7</v>
      </c>
      <c r="M386" s="3">
        <v>19</v>
      </c>
      <c r="N386" s="3">
        <v>77</v>
      </c>
      <c r="O386" s="3">
        <v>20</v>
      </c>
      <c r="P386" s="3">
        <v>5</v>
      </c>
      <c r="Q386" s="3">
        <v>29</v>
      </c>
      <c r="R386" s="3">
        <v>3</v>
      </c>
      <c r="S386" s="3">
        <v>57</v>
      </c>
      <c r="T386" s="3">
        <v>10</v>
      </c>
      <c r="U386" s="3">
        <v>17</v>
      </c>
      <c r="V386" s="3">
        <v>4</v>
      </c>
      <c r="W386" s="3">
        <v>17</v>
      </c>
      <c r="X386" s="3">
        <v>22</v>
      </c>
      <c r="Y386" s="3">
        <v>7</v>
      </c>
      <c r="Z386" s="3">
        <v>9</v>
      </c>
      <c r="AA386" s="3">
        <v>12</v>
      </c>
      <c r="AB386" s="3">
        <v>8</v>
      </c>
      <c r="AC386" s="3">
        <v>106</v>
      </c>
    </row>
    <row r="387" spans="1:29" ht="9">
      <c r="A387" s="1" t="s">
        <v>191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</row>
    <row r="388" spans="1:29" ht="9">
      <c r="A388" s="1" t="s">
        <v>192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</row>
    <row r="389" spans="1:29" ht="9">
      <c r="A389" s="1" t="s">
        <v>193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 ht="9">
      <c r="A390" s="1" t="s">
        <v>194</v>
      </c>
      <c r="B390" s="3">
        <v>1</v>
      </c>
      <c r="C390" s="3">
        <v>2</v>
      </c>
      <c r="D390" s="3">
        <v>1</v>
      </c>
      <c r="E390" s="3">
        <v>0</v>
      </c>
      <c r="F390" s="3">
        <v>1</v>
      </c>
      <c r="G390" s="3">
        <v>1</v>
      </c>
      <c r="H390" s="3">
        <v>0</v>
      </c>
      <c r="I390" s="3">
        <v>6</v>
      </c>
      <c r="J390" s="3">
        <v>0</v>
      </c>
      <c r="K390" s="3">
        <v>2</v>
      </c>
      <c r="L390" s="3">
        <v>0</v>
      </c>
      <c r="M390" s="3">
        <v>3</v>
      </c>
      <c r="N390" s="3">
        <v>5</v>
      </c>
      <c r="O390" s="3">
        <v>0</v>
      </c>
      <c r="P390" s="3">
        <v>0</v>
      </c>
      <c r="Q390" s="3">
        <v>1</v>
      </c>
      <c r="R390" s="3">
        <v>1</v>
      </c>
      <c r="S390" s="3">
        <v>2</v>
      </c>
      <c r="T390" s="3">
        <v>1</v>
      </c>
      <c r="U390" s="3">
        <v>1</v>
      </c>
      <c r="V390" s="3">
        <v>0</v>
      </c>
      <c r="W390" s="3">
        <v>0</v>
      </c>
      <c r="X390" s="3">
        <v>1</v>
      </c>
      <c r="Y390" s="3">
        <v>0</v>
      </c>
      <c r="Z390" s="3">
        <v>1</v>
      </c>
      <c r="AA390" s="3">
        <v>4</v>
      </c>
      <c r="AB390" s="3">
        <v>0</v>
      </c>
      <c r="AC390" s="3">
        <v>8</v>
      </c>
    </row>
    <row r="391" spans="1:29" ht="9">
      <c r="A391" s="1" t="s">
        <v>195</v>
      </c>
      <c r="B391" s="3">
        <v>10</v>
      </c>
      <c r="C391" s="3">
        <v>12</v>
      </c>
      <c r="D391" s="3">
        <v>5</v>
      </c>
      <c r="E391" s="3">
        <v>14</v>
      </c>
      <c r="F391" s="3">
        <v>13</v>
      </c>
      <c r="G391" s="3">
        <v>7</v>
      </c>
      <c r="H391" s="3">
        <v>0</v>
      </c>
      <c r="I391" s="3">
        <v>61</v>
      </c>
      <c r="J391" s="3">
        <v>6</v>
      </c>
      <c r="K391" s="3">
        <v>12</v>
      </c>
      <c r="L391" s="3">
        <v>0</v>
      </c>
      <c r="M391" s="3">
        <v>0</v>
      </c>
      <c r="N391" s="3">
        <v>18</v>
      </c>
      <c r="O391" s="3">
        <v>3</v>
      </c>
      <c r="P391" s="3">
        <v>4</v>
      </c>
      <c r="Q391" s="3">
        <v>7</v>
      </c>
      <c r="R391" s="3">
        <v>5</v>
      </c>
      <c r="S391" s="3">
        <v>19</v>
      </c>
      <c r="T391" s="3">
        <v>9</v>
      </c>
      <c r="U391" s="3">
        <v>11</v>
      </c>
      <c r="V391" s="3">
        <v>3</v>
      </c>
      <c r="W391" s="3">
        <v>11</v>
      </c>
      <c r="X391" s="3">
        <v>8</v>
      </c>
      <c r="Y391" s="3">
        <v>1</v>
      </c>
      <c r="Z391" s="3">
        <v>2</v>
      </c>
      <c r="AA391" s="3">
        <v>2</v>
      </c>
      <c r="AB391" s="3">
        <v>5</v>
      </c>
      <c r="AC391" s="3">
        <v>52</v>
      </c>
    </row>
    <row r="392" spans="1:29" ht="9">
      <c r="A392" s="1" t="s">
        <v>196</v>
      </c>
      <c r="B392" s="3">
        <v>2</v>
      </c>
      <c r="C392" s="3">
        <v>0</v>
      </c>
      <c r="D392" s="3">
        <v>1</v>
      </c>
      <c r="E392" s="3">
        <v>2</v>
      </c>
      <c r="F392" s="3">
        <v>0</v>
      </c>
      <c r="G392" s="3">
        <v>0</v>
      </c>
      <c r="H392" s="3">
        <v>0</v>
      </c>
      <c r="I392" s="3">
        <v>5</v>
      </c>
      <c r="J392" s="3">
        <v>2</v>
      </c>
      <c r="K392" s="3">
        <v>0</v>
      </c>
      <c r="L392" s="3">
        <v>1</v>
      </c>
      <c r="M392" s="3">
        <v>0</v>
      </c>
      <c r="N392" s="3">
        <v>3</v>
      </c>
      <c r="O392" s="3">
        <v>0</v>
      </c>
      <c r="P392" s="3">
        <v>1</v>
      </c>
      <c r="Q392" s="3">
        <v>1</v>
      </c>
      <c r="R392" s="3">
        <v>0</v>
      </c>
      <c r="S392" s="3">
        <v>2</v>
      </c>
      <c r="T392" s="3">
        <v>0</v>
      </c>
      <c r="U392" s="3">
        <v>1</v>
      </c>
      <c r="V392" s="3">
        <v>0</v>
      </c>
      <c r="W392" s="3">
        <v>2</v>
      </c>
      <c r="X392" s="3">
        <v>2</v>
      </c>
      <c r="Y392" s="3">
        <v>1</v>
      </c>
      <c r="Z392" s="3">
        <v>1</v>
      </c>
      <c r="AA392" s="3">
        <v>0</v>
      </c>
      <c r="AB392" s="3">
        <v>2</v>
      </c>
      <c r="AC392" s="3">
        <v>9</v>
      </c>
    </row>
    <row r="393" spans="1:29" ht="9">
      <c r="A393" s="1" t="s">
        <v>197</v>
      </c>
      <c r="B393" s="3">
        <v>5</v>
      </c>
      <c r="C393" s="3">
        <v>2</v>
      </c>
      <c r="D393" s="3">
        <v>3</v>
      </c>
      <c r="E393" s="3">
        <v>3</v>
      </c>
      <c r="F393" s="3">
        <v>1</v>
      </c>
      <c r="G393" s="3">
        <v>0</v>
      </c>
      <c r="H393" s="3">
        <v>1</v>
      </c>
      <c r="I393" s="3">
        <v>15</v>
      </c>
      <c r="J393" s="3">
        <v>1</v>
      </c>
      <c r="K393" s="3">
        <v>1</v>
      </c>
      <c r="L393" s="3">
        <v>0</v>
      </c>
      <c r="M393" s="3">
        <v>1</v>
      </c>
      <c r="N393" s="3">
        <v>3</v>
      </c>
      <c r="O393" s="3">
        <v>0</v>
      </c>
      <c r="P393" s="3">
        <v>2</v>
      </c>
      <c r="Q393" s="3">
        <v>1</v>
      </c>
      <c r="R393" s="3">
        <v>0</v>
      </c>
      <c r="S393" s="3">
        <v>3</v>
      </c>
      <c r="T393" s="3">
        <v>0</v>
      </c>
      <c r="U393" s="3">
        <v>0</v>
      </c>
      <c r="V393" s="3">
        <v>0</v>
      </c>
      <c r="W393" s="3">
        <v>0</v>
      </c>
      <c r="X393" s="3">
        <v>1</v>
      </c>
      <c r="Y393" s="3">
        <v>0</v>
      </c>
      <c r="Z393" s="3">
        <v>0</v>
      </c>
      <c r="AA393" s="3">
        <v>1</v>
      </c>
      <c r="AB393" s="3">
        <v>0</v>
      </c>
      <c r="AC393" s="3">
        <v>2</v>
      </c>
    </row>
    <row r="394" spans="1:29" ht="9">
      <c r="A394" s="1" t="s">
        <v>198</v>
      </c>
      <c r="B394" s="3">
        <v>0</v>
      </c>
      <c r="C394" s="3">
        <v>0</v>
      </c>
      <c r="D394" s="3">
        <v>0</v>
      </c>
      <c r="E394" s="3">
        <v>2</v>
      </c>
      <c r="F394" s="3">
        <v>0</v>
      </c>
      <c r="G394" s="3">
        <v>1</v>
      </c>
      <c r="H394" s="3">
        <v>0</v>
      </c>
      <c r="I394" s="3">
        <v>3</v>
      </c>
      <c r="J394" s="3">
        <v>0</v>
      </c>
      <c r="K394" s="3">
        <v>0</v>
      </c>
      <c r="L394" s="3">
        <v>0</v>
      </c>
      <c r="M394" s="3">
        <v>1</v>
      </c>
      <c r="N394" s="3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1</v>
      </c>
      <c r="U394" s="3">
        <v>0</v>
      </c>
      <c r="V394" s="3">
        <v>0</v>
      </c>
      <c r="W394" s="3">
        <v>0</v>
      </c>
      <c r="X394" s="3">
        <v>3</v>
      </c>
      <c r="Y394" s="3">
        <v>0</v>
      </c>
      <c r="Z394" s="3">
        <v>0</v>
      </c>
      <c r="AA394" s="3">
        <v>0</v>
      </c>
      <c r="AB394" s="3">
        <v>2</v>
      </c>
      <c r="AC394" s="3">
        <v>6</v>
      </c>
    </row>
    <row r="395" spans="1:29" ht="9">
      <c r="A395" s="1" t="s">
        <v>199</v>
      </c>
      <c r="B395" s="3">
        <v>0</v>
      </c>
      <c r="C395" s="3">
        <v>1</v>
      </c>
      <c r="D395" s="3">
        <v>1</v>
      </c>
      <c r="E395" s="3">
        <v>3</v>
      </c>
      <c r="F395" s="3">
        <v>4</v>
      </c>
      <c r="G395" s="3">
        <v>3</v>
      </c>
      <c r="H395" s="3">
        <v>0</v>
      </c>
      <c r="I395" s="3">
        <v>12</v>
      </c>
      <c r="J395" s="3">
        <v>1</v>
      </c>
      <c r="K395" s="3">
        <v>1</v>
      </c>
      <c r="L395" s="3">
        <v>0</v>
      </c>
      <c r="M395" s="3">
        <v>0</v>
      </c>
      <c r="N395" s="3">
        <v>2</v>
      </c>
      <c r="O395" s="3">
        <v>3</v>
      </c>
      <c r="P395" s="3">
        <v>1</v>
      </c>
      <c r="Q395" s="3">
        <v>8</v>
      </c>
      <c r="R395" s="3">
        <v>0</v>
      </c>
      <c r="S395" s="3">
        <v>12</v>
      </c>
      <c r="T395" s="3">
        <v>0</v>
      </c>
      <c r="U395" s="3">
        <v>0</v>
      </c>
      <c r="V395" s="3">
        <v>1</v>
      </c>
      <c r="W395" s="3">
        <v>0</v>
      </c>
      <c r="X395" s="3">
        <v>1</v>
      </c>
      <c r="Y395" s="3">
        <v>0</v>
      </c>
      <c r="Z395" s="3">
        <v>0</v>
      </c>
      <c r="AA395" s="3">
        <v>0</v>
      </c>
      <c r="AB395" s="3">
        <v>0</v>
      </c>
      <c r="AC395" s="3">
        <v>2</v>
      </c>
    </row>
    <row r="396" spans="1:29" ht="9">
      <c r="A396" s="1" t="s">
        <v>200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</row>
    <row r="397" spans="1:29" ht="9">
      <c r="A397" s="1" t="s">
        <v>201</v>
      </c>
      <c r="B397" s="3">
        <v>2</v>
      </c>
      <c r="C397" s="3">
        <v>1</v>
      </c>
      <c r="D397" s="3">
        <v>0</v>
      </c>
      <c r="E397" s="3">
        <v>7</v>
      </c>
      <c r="F397" s="3">
        <v>1</v>
      </c>
      <c r="G397" s="3">
        <v>0</v>
      </c>
      <c r="H397" s="3">
        <v>0</v>
      </c>
      <c r="I397" s="3">
        <v>11</v>
      </c>
      <c r="J397" s="3">
        <v>1</v>
      </c>
      <c r="K397" s="3">
        <v>4</v>
      </c>
      <c r="L397" s="3">
        <v>0</v>
      </c>
      <c r="M397" s="3">
        <v>1</v>
      </c>
      <c r="N397" s="3">
        <v>6</v>
      </c>
      <c r="O397" s="3">
        <v>2</v>
      </c>
      <c r="P397" s="3">
        <v>1</v>
      </c>
      <c r="Q397" s="3">
        <v>3</v>
      </c>
      <c r="R397" s="3">
        <v>1</v>
      </c>
      <c r="S397" s="3">
        <v>7</v>
      </c>
      <c r="T397" s="3">
        <v>3</v>
      </c>
      <c r="U397" s="3">
        <v>1</v>
      </c>
      <c r="V397" s="3">
        <v>1</v>
      </c>
      <c r="W397" s="3">
        <v>0</v>
      </c>
      <c r="X397" s="3">
        <v>4</v>
      </c>
      <c r="Y397" s="3">
        <v>1</v>
      </c>
      <c r="Z397" s="3">
        <v>0</v>
      </c>
      <c r="AA397" s="3">
        <v>0</v>
      </c>
      <c r="AB397" s="3">
        <v>0</v>
      </c>
      <c r="AC397" s="3">
        <v>10</v>
      </c>
    </row>
    <row r="398" spans="1:29" ht="9">
      <c r="A398" s="1" t="s">
        <v>202</v>
      </c>
      <c r="B398" s="3">
        <v>2</v>
      </c>
      <c r="C398" s="3">
        <v>1</v>
      </c>
      <c r="D398" s="3">
        <v>0</v>
      </c>
      <c r="E398" s="3">
        <v>1</v>
      </c>
      <c r="F398" s="3">
        <v>0</v>
      </c>
      <c r="G398" s="3">
        <v>2</v>
      </c>
      <c r="H398" s="3">
        <v>0</v>
      </c>
      <c r="I398" s="3">
        <v>6</v>
      </c>
      <c r="J398" s="3">
        <v>0</v>
      </c>
      <c r="K398" s="3">
        <v>5</v>
      </c>
      <c r="L398" s="3">
        <v>0</v>
      </c>
      <c r="M398" s="3">
        <v>1</v>
      </c>
      <c r="N398" s="3">
        <v>6</v>
      </c>
      <c r="O398" s="3">
        <v>0</v>
      </c>
      <c r="P398" s="3">
        <v>1</v>
      </c>
      <c r="Q398" s="3">
        <v>11</v>
      </c>
      <c r="R398" s="3">
        <v>0</v>
      </c>
      <c r="S398" s="3">
        <v>12</v>
      </c>
      <c r="T398" s="3">
        <v>0</v>
      </c>
      <c r="U398" s="3">
        <v>1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1</v>
      </c>
    </row>
    <row r="399" spans="1:29" ht="9">
      <c r="A399" s="1" t="s">
        <v>203</v>
      </c>
      <c r="B399" s="3">
        <v>0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 ht="9">
      <c r="A400" s="1" t="s">
        <v>204</v>
      </c>
      <c r="B400" s="3">
        <v>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</row>
    <row r="401" spans="1:29" ht="9">
      <c r="A401" s="1" t="s">
        <v>205</v>
      </c>
      <c r="B401" s="3">
        <v>0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</row>
    <row r="402" spans="1:29" ht="9">
      <c r="A402" s="1" t="s">
        <v>206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</row>
    <row r="403" spans="1:29" ht="9">
      <c r="A403" s="1" t="s">
        <v>207</v>
      </c>
      <c r="B403" s="3">
        <v>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</row>
    <row r="404" spans="1:29" ht="9">
      <c r="A404" s="1" t="s">
        <v>208</v>
      </c>
      <c r="B404" s="3">
        <v>0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</row>
    <row r="405" spans="1:29" ht="9">
      <c r="A405" s="1" t="s">
        <v>209</v>
      </c>
      <c r="B405" s="3">
        <v>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</row>
    <row r="406" spans="1:29" ht="9">
      <c r="A406" s="1" t="s">
        <v>210</v>
      </c>
      <c r="B406" s="3">
        <v>1</v>
      </c>
      <c r="C406" s="3">
        <v>3</v>
      </c>
      <c r="D406" s="3">
        <v>1</v>
      </c>
      <c r="E406" s="3">
        <v>4</v>
      </c>
      <c r="F406" s="3">
        <v>1</v>
      </c>
      <c r="G406" s="3">
        <v>2</v>
      </c>
      <c r="H406" s="3">
        <v>0</v>
      </c>
      <c r="I406" s="3">
        <v>12</v>
      </c>
      <c r="J406" s="3">
        <v>3</v>
      </c>
      <c r="K406" s="3">
        <v>5</v>
      </c>
      <c r="L406" s="3">
        <v>2</v>
      </c>
      <c r="M406" s="3">
        <v>1</v>
      </c>
      <c r="N406" s="3">
        <v>11</v>
      </c>
      <c r="O406" s="3">
        <v>0</v>
      </c>
      <c r="P406" s="3">
        <v>0</v>
      </c>
      <c r="Q406" s="3">
        <v>4</v>
      </c>
      <c r="R406" s="3">
        <v>0</v>
      </c>
      <c r="S406" s="3">
        <v>4</v>
      </c>
      <c r="T406" s="3">
        <v>2</v>
      </c>
      <c r="U406" s="3">
        <v>1</v>
      </c>
      <c r="V406" s="3">
        <v>1</v>
      </c>
      <c r="W406" s="3">
        <v>2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6</v>
      </c>
    </row>
    <row r="407" spans="1:29" ht="9">
      <c r="A407" s="1" t="s">
        <v>211</v>
      </c>
      <c r="B407" s="3">
        <v>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</row>
    <row r="408" spans="1:29" ht="9">
      <c r="A408" s="1" t="s">
        <v>212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1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1</v>
      </c>
    </row>
    <row r="409" spans="1:29" ht="9">
      <c r="A409" s="1" t="s">
        <v>213</v>
      </c>
      <c r="B409" s="3">
        <v>0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</row>
    <row r="410" spans="1:29" ht="9">
      <c r="A410" s="1" t="s">
        <v>214</v>
      </c>
      <c r="B410" s="3">
        <v>3</v>
      </c>
      <c r="C410" s="3">
        <v>6</v>
      </c>
      <c r="D410" s="3">
        <v>2</v>
      </c>
      <c r="E410" s="3">
        <v>6</v>
      </c>
      <c r="F410" s="3">
        <v>0</v>
      </c>
      <c r="G410" s="3">
        <v>6</v>
      </c>
      <c r="H410" s="3">
        <v>0</v>
      </c>
      <c r="I410" s="3">
        <v>23</v>
      </c>
      <c r="J410" s="3">
        <v>1</v>
      </c>
      <c r="K410" s="3">
        <v>3</v>
      </c>
      <c r="L410" s="3">
        <v>0</v>
      </c>
      <c r="M410" s="3">
        <v>7</v>
      </c>
      <c r="N410" s="3">
        <v>11</v>
      </c>
      <c r="O410" s="3">
        <v>4</v>
      </c>
      <c r="P410" s="3">
        <v>2</v>
      </c>
      <c r="Q410" s="3">
        <v>3</v>
      </c>
      <c r="R410" s="3">
        <v>0</v>
      </c>
      <c r="S410" s="3">
        <v>9</v>
      </c>
      <c r="T410" s="3">
        <v>1</v>
      </c>
      <c r="U410" s="3">
        <v>0</v>
      </c>
      <c r="V410" s="3">
        <v>2</v>
      </c>
      <c r="W410" s="3">
        <v>1</v>
      </c>
      <c r="X410" s="3">
        <v>2</v>
      </c>
      <c r="Y410" s="3">
        <v>0</v>
      </c>
      <c r="Z410" s="3">
        <v>2</v>
      </c>
      <c r="AA410" s="3">
        <v>1</v>
      </c>
      <c r="AB410" s="3">
        <v>2</v>
      </c>
      <c r="AC410" s="3">
        <v>11</v>
      </c>
    </row>
    <row r="411" spans="1:29" ht="9">
      <c r="A411" s="1" t="s">
        <v>215</v>
      </c>
      <c r="B411" s="3">
        <v>0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</row>
    <row r="412" spans="1:29" ht="9">
      <c r="A412" s="1" t="s">
        <v>216</v>
      </c>
      <c r="B412" s="3">
        <v>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</row>
    <row r="413" spans="1:29" ht="9">
      <c r="A413" s="1" t="s">
        <v>217</v>
      </c>
      <c r="B413" s="3">
        <v>0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</row>
    <row r="414" spans="1:29" ht="9">
      <c r="A414" s="1" t="s">
        <v>218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</row>
    <row r="415" spans="1:29" ht="9">
      <c r="A415" s="1" t="s">
        <v>219</v>
      </c>
      <c r="B415" s="3">
        <v>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</row>
    <row r="416" spans="1:29" ht="9">
      <c r="A416" s="1" t="s">
        <v>220</v>
      </c>
      <c r="B416" s="3">
        <v>4</v>
      </c>
      <c r="C416" s="3">
        <v>0</v>
      </c>
      <c r="D416" s="3">
        <v>1</v>
      </c>
      <c r="E416" s="3">
        <v>0</v>
      </c>
      <c r="F416" s="3">
        <v>3</v>
      </c>
      <c r="G416" s="3">
        <v>2</v>
      </c>
      <c r="H416" s="3">
        <v>0</v>
      </c>
      <c r="I416" s="3">
        <v>10</v>
      </c>
      <c r="J416" s="3">
        <v>1</v>
      </c>
      <c r="K416" s="3">
        <v>2</v>
      </c>
      <c r="L416" s="3">
        <v>2</v>
      </c>
      <c r="M416" s="3">
        <v>0</v>
      </c>
      <c r="N416" s="3">
        <v>5</v>
      </c>
      <c r="O416" s="3">
        <v>0</v>
      </c>
      <c r="P416" s="3">
        <v>1</v>
      </c>
      <c r="Q416" s="3">
        <v>2</v>
      </c>
      <c r="R416" s="3">
        <v>0</v>
      </c>
      <c r="S416" s="3">
        <v>3</v>
      </c>
      <c r="T416" s="3">
        <v>2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1</v>
      </c>
      <c r="AB416" s="3">
        <v>0</v>
      </c>
      <c r="AC416" s="3">
        <v>3</v>
      </c>
    </row>
    <row r="417" spans="1:29" ht="9">
      <c r="A417" s="1" t="s">
        <v>221</v>
      </c>
      <c r="B417" s="3">
        <v>13</v>
      </c>
      <c r="C417" s="3">
        <v>9</v>
      </c>
      <c r="D417" s="3">
        <v>6</v>
      </c>
      <c r="E417" s="3">
        <v>8</v>
      </c>
      <c r="F417" s="3">
        <v>6</v>
      </c>
      <c r="G417" s="3">
        <v>9</v>
      </c>
      <c r="H417" s="3">
        <v>2</v>
      </c>
      <c r="I417" s="3">
        <v>53</v>
      </c>
      <c r="J417" s="3">
        <v>6</v>
      </c>
      <c r="K417" s="3">
        <v>19</v>
      </c>
      <c r="L417" s="3">
        <v>1</v>
      </c>
      <c r="M417" s="3">
        <v>5</v>
      </c>
      <c r="N417" s="3">
        <v>31</v>
      </c>
      <c r="O417" s="3">
        <v>7</v>
      </c>
      <c r="P417" s="3">
        <v>4</v>
      </c>
      <c r="Q417" s="3">
        <v>14</v>
      </c>
      <c r="R417" s="3">
        <v>3</v>
      </c>
      <c r="S417" s="3">
        <v>28</v>
      </c>
      <c r="T417" s="3">
        <v>1</v>
      </c>
      <c r="U417" s="3">
        <v>3</v>
      </c>
      <c r="V417" s="3">
        <v>5</v>
      </c>
      <c r="W417" s="3">
        <v>7</v>
      </c>
      <c r="X417" s="3">
        <v>2</v>
      </c>
      <c r="Y417" s="3">
        <v>1</v>
      </c>
      <c r="Z417" s="3">
        <v>2</v>
      </c>
      <c r="AA417" s="3">
        <v>6</v>
      </c>
      <c r="AB417" s="3">
        <v>2</v>
      </c>
      <c r="AC417" s="3">
        <v>29</v>
      </c>
    </row>
    <row r="418" spans="1:29" ht="9">
      <c r="A418" s="2" t="s">
        <v>222</v>
      </c>
      <c r="B418" s="7">
        <f>SUM(B419:B432)</f>
        <v>7</v>
      </c>
      <c r="C418" s="7">
        <f aca="true" t="shared" si="35" ref="C418:AC418">SUM(C419:C432)</f>
        <v>6</v>
      </c>
      <c r="D418" s="7">
        <f t="shared" si="35"/>
        <v>5</v>
      </c>
      <c r="E418" s="7">
        <f t="shared" si="35"/>
        <v>6</v>
      </c>
      <c r="F418" s="7">
        <f t="shared" si="35"/>
        <v>9</v>
      </c>
      <c r="G418" s="7">
        <f t="shared" si="35"/>
        <v>6</v>
      </c>
      <c r="H418" s="7">
        <f t="shared" si="35"/>
        <v>1</v>
      </c>
      <c r="I418" s="7">
        <f t="shared" si="35"/>
        <v>40</v>
      </c>
      <c r="J418" s="7">
        <f t="shared" si="35"/>
        <v>3</v>
      </c>
      <c r="K418" s="7">
        <f t="shared" si="35"/>
        <v>2</v>
      </c>
      <c r="L418" s="7">
        <f t="shared" si="35"/>
        <v>1</v>
      </c>
      <c r="M418" s="7">
        <f t="shared" si="35"/>
        <v>3</v>
      </c>
      <c r="N418" s="7">
        <f t="shared" si="35"/>
        <v>9</v>
      </c>
      <c r="O418" s="7">
        <f t="shared" si="35"/>
        <v>2</v>
      </c>
      <c r="P418" s="7">
        <f t="shared" si="35"/>
        <v>2</v>
      </c>
      <c r="Q418" s="7">
        <f t="shared" si="35"/>
        <v>6</v>
      </c>
      <c r="R418" s="7">
        <f t="shared" si="35"/>
        <v>0</v>
      </c>
      <c r="S418" s="7">
        <f t="shared" si="35"/>
        <v>10</v>
      </c>
      <c r="T418" s="7">
        <f t="shared" si="35"/>
        <v>0</v>
      </c>
      <c r="U418" s="7">
        <f t="shared" si="35"/>
        <v>5</v>
      </c>
      <c r="V418" s="7">
        <f t="shared" si="35"/>
        <v>1</v>
      </c>
      <c r="W418" s="7">
        <f t="shared" si="35"/>
        <v>0</v>
      </c>
      <c r="X418" s="7">
        <f t="shared" si="35"/>
        <v>4</v>
      </c>
      <c r="Y418" s="7">
        <f t="shared" si="35"/>
        <v>1</v>
      </c>
      <c r="Z418" s="7">
        <f t="shared" si="35"/>
        <v>2</v>
      </c>
      <c r="AA418" s="7">
        <f t="shared" si="35"/>
        <v>2</v>
      </c>
      <c r="AB418" s="7">
        <f t="shared" si="35"/>
        <v>4</v>
      </c>
      <c r="AC418" s="7">
        <f t="shared" si="35"/>
        <v>19</v>
      </c>
    </row>
    <row r="419" spans="1:29" ht="9">
      <c r="A419" s="1" t="s">
        <v>223</v>
      </c>
      <c r="B419" s="3">
        <v>7</v>
      </c>
      <c r="C419" s="3">
        <v>6</v>
      </c>
      <c r="D419" s="3">
        <v>5</v>
      </c>
      <c r="E419" s="3">
        <v>6</v>
      </c>
      <c r="F419" s="3">
        <v>9</v>
      </c>
      <c r="G419" s="3">
        <v>6</v>
      </c>
      <c r="H419" s="3">
        <v>1</v>
      </c>
      <c r="I419" s="3">
        <v>40</v>
      </c>
      <c r="J419" s="3">
        <v>3</v>
      </c>
      <c r="K419" s="3">
        <v>2</v>
      </c>
      <c r="L419" s="3">
        <v>1</v>
      </c>
      <c r="M419" s="3">
        <v>3</v>
      </c>
      <c r="N419" s="3">
        <v>9</v>
      </c>
      <c r="O419" s="3">
        <v>2</v>
      </c>
      <c r="P419" s="3">
        <v>2</v>
      </c>
      <c r="Q419" s="3">
        <v>6</v>
      </c>
      <c r="R419" s="3">
        <v>0</v>
      </c>
      <c r="S419" s="3">
        <v>10</v>
      </c>
      <c r="T419" s="3">
        <v>0</v>
      </c>
      <c r="U419" s="3">
        <v>5</v>
      </c>
      <c r="V419" s="3">
        <v>1</v>
      </c>
      <c r="W419" s="3">
        <v>0</v>
      </c>
      <c r="X419" s="3">
        <v>4</v>
      </c>
      <c r="Y419" s="3">
        <v>1</v>
      </c>
      <c r="Z419" s="3">
        <v>2</v>
      </c>
      <c r="AA419" s="3">
        <v>2</v>
      </c>
      <c r="AB419" s="3">
        <v>4</v>
      </c>
      <c r="AC419" s="3">
        <v>19</v>
      </c>
    </row>
    <row r="420" spans="1:29" ht="9">
      <c r="A420" s="1" t="s">
        <v>224</v>
      </c>
      <c r="B420" s="3">
        <v>0</v>
      </c>
      <c r="C420" s="3">
        <v>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</row>
    <row r="421" spans="1:29" ht="9">
      <c r="A421" s="1" t="s">
        <v>225</v>
      </c>
      <c r="B421" s="3">
        <v>0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</row>
    <row r="422" spans="1:29" ht="9">
      <c r="A422" s="1" t="s">
        <v>226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</row>
    <row r="423" spans="1:29" ht="9">
      <c r="A423" s="1" t="s">
        <v>227</v>
      </c>
      <c r="B423" s="3">
        <v>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</row>
    <row r="424" spans="1:29" ht="9">
      <c r="A424" s="1" t="s">
        <v>228</v>
      </c>
      <c r="B424" s="3">
        <v>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</row>
    <row r="425" spans="1:29" ht="9">
      <c r="A425" s="1" t="s">
        <v>229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</row>
    <row r="426" spans="1:29" ht="9">
      <c r="A426" s="1" t="s">
        <v>230</v>
      </c>
      <c r="B426" s="3">
        <v>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</row>
    <row r="427" spans="1:29" ht="9">
      <c r="A427" s="1" t="s">
        <v>231</v>
      </c>
      <c r="B427" s="3">
        <v>0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</row>
    <row r="428" spans="1:29" ht="9">
      <c r="A428" s="1" t="s">
        <v>232</v>
      </c>
      <c r="B428" s="3">
        <v>0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</row>
    <row r="429" spans="1:29" ht="9">
      <c r="A429" s="1" t="s">
        <v>233</v>
      </c>
      <c r="B429" s="3">
        <v>0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</row>
    <row r="430" spans="1:29" ht="9">
      <c r="A430" s="1" t="s">
        <v>234</v>
      </c>
      <c r="B430" s="3">
        <v>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</row>
    <row r="431" spans="1:29" ht="9">
      <c r="A431" s="1" t="s">
        <v>235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</row>
    <row r="432" spans="1:29" ht="9">
      <c r="A432" s="1" t="s">
        <v>236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</row>
    <row r="433" spans="1:29" ht="9">
      <c r="A433" s="2" t="s">
        <v>237</v>
      </c>
      <c r="B433" s="7">
        <f>SUM(B224,B272,B330,B380,B418)</f>
        <v>501</v>
      </c>
      <c r="C433" s="7">
        <f aca="true" t="shared" si="36" ref="C433:AC433">SUM(C224,C272,C330,C380,C418)</f>
        <v>384</v>
      </c>
      <c r="D433" s="7">
        <f t="shared" si="36"/>
        <v>248</v>
      </c>
      <c r="E433" s="7">
        <f t="shared" si="36"/>
        <v>603</v>
      </c>
      <c r="F433" s="7">
        <f t="shared" si="36"/>
        <v>386</v>
      </c>
      <c r="G433" s="7">
        <f t="shared" si="36"/>
        <v>379</v>
      </c>
      <c r="H433" s="7">
        <f t="shared" si="36"/>
        <v>48</v>
      </c>
      <c r="I433" s="7">
        <f t="shared" si="36"/>
        <v>2549</v>
      </c>
      <c r="J433" s="7">
        <f t="shared" si="36"/>
        <v>279</v>
      </c>
      <c r="K433" s="7">
        <f t="shared" si="36"/>
        <v>701</v>
      </c>
      <c r="L433" s="7">
        <f t="shared" si="36"/>
        <v>81</v>
      </c>
      <c r="M433" s="7">
        <f t="shared" si="36"/>
        <v>243</v>
      </c>
      <c r="N433" s="7">
        <f t="shared" si="36"/>
        <v>1304</v>
      </c>
      <c r="O433" s="7">
        <f t="shared" si="36"/>
        <v>209</v>
      </c>
      <c r="P433" s="7">
        <f t="shared" si="36"/>
        <v>143</v>
      </c>
      <c r="Q433" s="7">
        <f t="shared" si="36"/>
        <v>561</v>
      </c>
      <c r="R433" s="7">
        <f t="shared" si="36"/>
        <v>104</v>
      </c>
      <c r="S433" s="7">
        <f t="shared" si="36"/>
        <v>1017</v>
      </c>
      <c r="T433" s="7">
        <f t="shared" si="36"/>
        <v>178</v>
      </c>
      <c r="U433" s="7">
        <f t="shared" si="36"/>
        <v>270</v>
      </c>
      <c r="V433" s="7">
        <f t="shared" si="36"/>
        <v>154</v>
      </c>
      <c r="W433" s="7">
        <f t="shared" si="36"/>
        <v>309</v>
      </c>
      <c r="X433" s="7">
        <f t="shared" si="36"/>
        <v>394</v>
      </c>
      <c r="Y433" s="7">
        <f t="shared" si="36"/>
        <v>78</v>
      </c>
      <c r="Z433" s="7">
        <f t="shared" si="36"/>
        <v>160</v>
      </c>
      <c r="AA433" s="7">
        <f t="shared" si="36"/>
        <v>227</v>
      </c>
      <c r="AB433" s="7">
        <f t="shared" si="36"/>
        <v>125</v>
      </c>
      <c r="AC433" s="7">
        <f t="shared" si="36"/>
        <v>1691</v>
      </c>
    </row>
    <row r="436" ht="9">
      <c r="A436" s="1" t="s">
        <v>0</v>
      </c>
    </row>
    <row r="437" ht="9">
      <c r="A437" s="1" t="s">
        <v>1</v>
      </c>
    </row>
    <row r="438" spans="2:34" ht="27">
      <c r="B438" s="5" t="s">
        <v>266</v>
      </c>
      <c r="C438" s="5" t="s">
        <v>267</v>
      </c>
      <c r="D438" s="5" t="s">
        <v>268</v>
      </c>
      <c r="E438" s="5" t="s">
        <v>269</v>
      </c>
      <c r="F438" s="5" t="s">
        <v>270</v>
      </c>
      <c r="G438" s="5" t="s">
        <v>271</v>
      </c>
      <c r="H438" s="5" t="s">
        <v>272</v>
      </c>
      <c r="I438" s="5" t="s">
        <v>273</v>
      </c>
      <c r="J438" s="5" t="s">
        <v>274</v>
      </c>
      <c r="K438" s="5" t="s">
        <v>275</v>
      </c>
      <c r="L438" s="5" t="s">
        <v>276</v>
      </c>
      <c r="M438" s="5" t="s">
        <v>277</v>
      </c>
      <c r="N438" s="5" t="s">
        <v>278</v>
      </c>
      <c r="O438" s="5" t="s">
        <v>279</v>
      </c>
      <c r="P438" s="5" t="s">
        <v>280</v>
      </c>
      <c r="Q438" s="5" t="s">
        <v>281</v>
      </c>
      <c r="R438" s="5" t="s">
        <v>282</v>
      </c>
      <c r="S438" s="5" t="s">
        <v>283</v>
      </c>
      <c r="T438" s="5" t="s">
        <v>284</v>
      </c>
      <c r="U438" s="5" t="s">
        <v>285</v>
      </c>
      <c r="V438" s="5" t="s">
        <v>286</v>
      </c>
      <c r="W438" s="5" t="s">
        <v>287</v>
      </c>
      <c r="X438" s="5" t="s">
        <v>288</v>
      </c>
      <c r="Y438" s="5" t="s">
        <v>289</v>
      </c>
      <c r="Z438" s="5" t="s">
        <v>290</v>
      </c>
      <c r="AA438" s="5" t="s">
        <v>291</v>
      </c>
      <c r="AB438" s="5" t="s">
        <v>292</v>
      </c>
      <c r="AC438" s="5" t="s">
        <v>293</v>
      </c>
      <c r="AD438" s="5" t="s">
        <v>294</v>
      </c>
      <c r="AE438" s="5" t="s">
        <v>295</v>
      </c>
      <c r="AF438" s="5" t="s">
        <v>296</v>
      </c>
      <c r="AG438" s="5" t="s">
        <v>297</v>
      </c>
      <c r="AH438" s="5" t="s">
        <v>298</v>
      </c>
    </row>
    <row r="440" spans="1:34" ht="9">
      <c r="A440" s="2" t="s">
        <v>28</v>
      </c>
      <c r="B440" s="7">
        <f aca="true" t="shared" si="37" ref="B440:AA440">B441+B456+B478</f>
        <v>48</v>
      </c>
      <c r="C440" s="7">
        <f t="shared" si="37"/>
        <v>121</v>
      </c>
      <c r="D440" s="7">
        <f t="shared" si="37"/>
        <v>62</v>
      </c>
      <c r="E440" s="7">
        <f t="shared" si="37"/>
        <v>219</v>
      </c>
      <c r="F440" s="7">
        <f t="shared" si="37"/>
        <v>28</v>
      </c>
      <c r="G440" s="7">
        <f t="shared" si="37"/>
        <v>95</v>
      </c>
      <c r="H440" s="7">
        <f t="shared" si="37"/>
        <v>106</v>
      </c>
      <c r="I440" s="7">
        <f t="shared" si="37"/>
        <v>71</v>
      </c>
      <c r="J440" s="7">
        <f t="shared" si="37"/>
        <v>64</v>
      </c>
      <c r="K440" s="7">
        <f t="shared" si="37"/>
        <v>50</v>
      </c>
      <c r="L440" s="7">
        <f t="shared" si="37"/>
        <v>864</v>
      </c>
      <c r="M440" s="7">
        <f t="shared" si="37"/>
        <v>171</v>
      </c>
      <c r="N440" s="7">
        <f t="shared" si="37"/>
        <v>39</v>
      </c>
      <c r="O440" s="7">
        <f t="shared" si="37"/>
        <v>210</v>
      </c>
      <c r="P440" s="7">
        <f t="shared" si="37"/>
        <v>131</v>
      </c>
      <c r="Q440" s="7">
        <f t="shared" si="37"/>
        <v>139</v>
      </c>
      <c r="R440" s="7">
        <f t="shared" si="37"/>
        <v>105</v>
      </c>
      <c r="S440" s="7">
        <f t="shared" si="37"/>
        <v>133</v>
      </c>
      <c r="T440" s="7">
        <f t="shared" si="37"/>
        <v>508</v>
      </c>
      <c r="U440" s="7">
        <f t="shared" si="37"/>
        <v>64</v>
      </c>
      <c r="V440" s="7">
        <f t="shared" si="37"/>
        <v>29</v>
      </c>
      <c r="W440" s="7">
        <f t="shared" si="37"/>
        <v>1789</v>
      </c>
      <c r="X440" s="7">
        <f t="shared" si="37"/>
        <v>157</v>
      </c>
      <c r="Y440" s="7">
        <f t="shared" si="37"/>
        <v>178</v>
      </c>
      <c r="Z440" s="7">
        <f t="shared" si="37"/>
        <v>2217</v>
      </c>
      <c r="AA440" s="7">
        <f t="shared" si="37"/>
        <v>120</v>
      </c>
      <c r="AB440" s="7">
        <f aca="true" t="shared" si="38" ref="AB440:AH440">AB441+AB456+AB478</f>
        <v>145</v>
      </c>
      <c r="AC440" s="7">
        <f t="shared" si="38"/>
        <v>124</v>
      </c>
      <c r="AD440" s="7">
        <f t="shared" si="38"/>
        <v>231</v>
      </c>
      <c r="AE440" s="7">
        <f t="shared" si="38"/>
        <v>620</v>
      </c>
      <c r="AF440" s="7">
        <f t="shared" si="38"/>
        <v>42</v>
      </c>
      <c r="AG440" s="7">
        <f t="shared" si="38"/>
        <v>153</v>
      </c>
      <c r="AH440" s="7">
        <f t="shared" si="38"/>
        <v>195</v>
      </c>
    </row>
    <row r="441" spans="1:34" ht="9">
      <c r="A441" s="2" t="s">
        <v>29</v>
      </c>
      <c r="B441" s="7">
        <f aca="true" t="shared" si="39" ref="B441:AA441">SUM(B442:B455)</f>
        <v>25</v>
      </c>
      <c r="C441" s="7">
        <f t="shared" si="39"/>
        <v>83</v>
      </c>
      <c r="D441" s="7">
        <f t="shared" si="39"/>
        <v>40</v>
      </c>
      <c r="E441" s="7">
        <f t="shared" si="39"/>
        <v>152</v>
      </c>
      <c r="F441" s="7">
        <f t="shared" si="39"/>
        <v>24</v>
      </c>
      <c r="G441" s="7">
        <f t="shared" si="39"/>
        <v>62</v>
      </c>
      <c r="H441" s="7">
        <f t="shared" si="39"/>
        <v>77</v>
      </c>
      <c r="I441" s="7">
        <f t="shared" si="39"/>
        <v>51</v>
      </c>
      <c r="J441" s="7">
        <f t="shared" si="39"/>
        <v>41</v>
      </c>
      <c r="K441" s="7">
        <f t="shared" si="39"/>
        <v>32</v>
      </c>
      <c r="L441" s="7">
        <f t="shared" si="39"/>
        <v>587</v>
      </c>
      <c r="M441" s="7">
        <f t="shared" si="39"/>
        <v>111</v>
      </c>
      <c r="N441" s="7">
        <f t="shared" si="39"/>
        <v>20</v>
      </c>
      <c r="O441" s="7">
        <f t="shared" si="39"/>
        <v>131</v>
      </c>
      <c r="P441" s="7">
        <f t="shared" si="39"/>
        <v>94</v>
      </c>
      <c r="Q441" s="7">
        <f t="shared" si="39"/>
        <v>79</v>
      </c>
      <c r="R441" s="7">
        <f t="shared" si="39"/>
        <v>67</v>
      </c>
      <c r="S441" s="7">
        <f t="shared" si="39"/>
        <v>88</v>
      </c>
      <c r="T441" s="7">
        <f t="shared" si="39"/>
        <v>328</v>
      </c>
      <c r="U441" s="7">
        <f t="shared" si="39"/>
        <v>51</v>
      </c>
      <c r="V441" s="7">
        <f t="shared" si="39"/>
        <v>20</v>
      </c>
      <c r="W441" s="7">
        <f t="shared" si="39"/>
        <v>1225</v>
      </c>
      <c r="X441" s="7">
        <f t="shared" si="39"/>
        <v>115</v>
      </c>
      <c r="Y441" s="7">
        <f t="shared" si="39"/>
        <v>121</v>
      </c>
      <c r="Z441" s="7">
        <f t="shared" si="39"/>
        <v>1532</v>
      </c>
      <c r="AA441" s="7">
        <f t="shared" si="39"/>
        <v>73</v>
      </c>
      <c r="AB441" s="7">
        <f aca="true" t="shared" si="40" ref="AB441:AH441">SUM(AB442:AB455)</f>
        <v>96</v>
      </c>
      <c r="AC441" s="7">
        <f t="shared" si="40"/>
        <v>88</v>
      </c>
      <c r="AD441" s="7">
        <f t="shared" si="40"/>
        <v>161</v>
      </c>
      <c r="AE441" s="7">
        <f t="shared" si="40"/>
        <v>418</v>
      </c>
      <c r="AF441" s="7">
        <f t="shared" si="40"/>
        <v>35</v>
      </c>
      <c r="AG441" s="7">
        <f t="shared" si="40"/>
        <v>106</v>
      </c>
      <c r="AH441" s="7">
        <f t="shared" si="40"/>
        <v>141</v>
      </c>
    </row>
    <row r="442" spans="1:34" ht="9">
      <c r="A442" s="1" t="s">
        <v>30</v>
      </c>
      <c r="B442" s="3">
        <v>0</v>
      </c>
      <c r="C442" s="3">
        <v>2</v>
      </c>
      <c r="D442" s="3">
        <v>0</v>
      </c>
      <c r="E442" s="3">
        <v>6</v>
      </c>
      <c r="F442" s="3">
        <v>0</v>
      </c>
      <c r="G442" s="3">
        <v>3</v>
      </c>
      <c r="H442" s="3">
        <v>6</v>
      </c>
      <c r="I442" s="3">
        <v>0</v>
      </c>
      <c r="J442" s="3">
        <v>1</v>
      </c>
      <c r="K442" s="3">
        <v>0</v>
      </c>
      <c r="L442" s="3">
        <v>18</v>
      </c>
      <c r="M442" s="3">
        <v>3</v>
      </c>
      <c r="N442" s="3">
        <v>1</v>
      </c>
      <c r="O442" s="3">
        <v>4</v>
      </c>
      <c r="P442" s="3">
        <v>3</v>
      </c>
      <c r="Q442" s="3">
        <v>2</v>
      </c>
      <c r="R442" s="3">
        <v>0</v>
      </c>
      <c r="S442" s="3">
        <v>3</v>
      </c>
      <c r="T442" s="3">
        <v>8</v>
      </c>
      <c r="U442" s="3">
        <v>1</v>
      </c>
      <c r="V442" s="3">
        <v>1</v>
      </c>
      <c r="W442" s="3">
        <v>37</v>
      </c>
      <c r="X442" s="3">
        <v>3</v>
      </c>
      <c r="Y442" s="3">
        <v>6</v>
      </c>
      <c r="Z442" s="3">
        <v>48</v>
      </c>
      <c r="AA442" s="3">
        <v>1</v>
      </c>
      <c r="AB442" s="3">
        <v>4</v>
      </c>
      <c r="AC442" s="3">
        <v>6</v>
      </c>
      <c r="AD442" s="3">
        <v>1</v>
      </c>
      <c r="AE442" s="3">
        <v>12</v>
      </c>
      <c r="AF442" s="3">
        <v>0</v>
      </c>
      <c r="AG442" s="3">
        <v>2</v>
      </c>
      <c r="AH442" s="3">
        <v>2</v>
      </c>
    </row>
    <row r="443" spans="1:34" ht="9">
      <c r="A443" s="1" t="s">
        <v>31</v>
      </c>
      <c r="B443" s="3">
        <v>0</v>
      </c>
      <c r="C443" s="3">
        <v>10</v>
      </c>
      <c r="D443" s="3">
        <v>5</v>
      </c>
      <c r="E443" s="3">
        <v>10</v>
      </c>
      <c r="F443" s="3">
        <v>3</v>
      </c>
      <c r="G443" s="3">
        <v>6</v>
      </c>
      <c r="H443" s="3">
        <v>7</v>
      </c>
      <c r="I443" s="3">
        <v>7</v>
      </c>
      <c r="J443" s="3">
        <v>4</v>
      </c>
      <c r="K443" s="3">
        <v>2</v>
      </c>
      <c r="L443" s="3">
        <v>54</v>
      </c>
      <c r="M443" s="3">
        <v>5</v>
      </c>
      <c r="N443" s="3">
        <v>1</v>
      </c>
      <c r="O443" s="3">
        <v>6</v>
      </c>
      <c r="P443" s="3">
        <v>5</v>
      </c>
      <c r="Q443" s="3">
        <v>14</v>
      </c>
      <c r="R443" s="3">
        <v>4</v>
      </c>
      <c r="S443" s="3">
        <v>5</v>
      </c>
      <c r="T443" s="3">
        <v>28</v>
      </c>
      <c r="U443" s="3">
        <v>3</v>
      </c>
      <c r="V443" s="3">
        <v>2</v>
      </c>
      <c r="W443" s="3">
        <v>86</v>
      </c>
      <c r="X443" s="3">
        <v>8</v>
      </c>
      <c r="Y443" s="3">
        <v>8</v>
      </c>
      <c r="Z443" s="3">
        <v>107</v>
      </c>
      <c r="AA443" s="3">
        <v>8</v>
      </c>
      <c r="AB443" s="3">
        <v>8</v>
      </c>
      <c r="AC443" s="3">
        <v>5</v>
      </c>
      <c r="AD443" s="3">
        <v>12</v>
      </c>
      <c r="AE443" s="3">
        <v>33</v>
      </c>
      <c r="AF443" s="3">
        <v>5</v>
      </c>
      <c r="AG443" s="3">
        <v>10</v>
      </c>
      <c r="AH443" s="3">
        <v>15</v>
      </c>
    </row>
    <row r="444" spans="1:34" ht="9">
      <c r="A444" s="1" t="s">
        <v>32</v>
      </c>
      <c r="B444" s="3">
        <v>0</v>
      </c>
      <c r="C444" s="3">
        <v>1</v>
      </c>
      <c r="D444" s="3">
        <v>0</v>
      </c>
      <c r="E444" s="3">
        <v>2</v>
      </c>
      <c r="F444" s="3">
        <v>0</v>
      </c>
      <c r="G444" s="3">
        <v>1</v>
      </c>
      <c r="H444" s="3">
        <v>0</v>
      </c>
      <c r="I444" s="3">
        <v>0</v>
      </c>
      <c r="J444" s="3">
        <v>0</v>
      </c>
      <c r="K444" s="3">
        <v>0</v>
      </c>
      <c r="L444" s="3">
        <v>4</v>
      </c>
      <c r="M444" s="3">
        <v>1</v>
      </c>
      <c r="N444" s="3">
        <v>0</v>
      </c>
      <c r="O444" s="3">
        <v>1</v>
      </c>
      <c r="P444" s="3">
        <v>0</v>
      </c>
      <c r="Q444" s="3">
        <v>2</v>
      </c>
      <c r="R444" s="3">
        <v>0</v>
      </c>
      <c r="S444" s="3">
        <v>0</v>
      </c>
      <c r="T444" s="3">
        <v>2</v>
      </c>
      <c r="U444" s="3">
        <v>0</v>
      </c>
      <c r="V444" s="3">
        <v>0</v>
      </c>
      <c r="W444" s="3">
        <v>13</v>
      </c>
      <c r="X444" s="3">
        <v>1</v>
      </c>
      <c r="Y444" s="3">
        <v>0</v>
      </c>
      <c r="Z444" s="3">
        <v>14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1</v>
      </c>
      <c r="AG444" s="3">
        <v>1</v>
      </c>
      <c r="AH444" s="3">
        <v>2</v>
      </c>
    </row>
    <row r="445" spans="1:34" ht="9">
      <c r="A445" s="1" t="s">
        <v>33</v>
      </c>
      <c r="B445" s="3">
        <v>0</v>
      </c>
      <c r="C445" s="3">
        <v>1</v>
      </c>
      <c r="D445" s="3">
        <v>0</v>
      </c>
      <c r="E445" s="3">
        <v>1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2</v>
      </c>
      <c r="M445" s="3">
        <v>2</v>
      </c>
      <c r="N445" s="3">
        <v>0</v>
      </c>
      <c r="O445" s="3">
        <v>2</v>
      </c>
      <c r="P445" s="3">
        <v>0</v>
      </c>
      <c r="Q445" s="3">
        <v>1</v>
      </c>
      <c r="R445" s="3">
        <v>0</v>
      </c>
      <c r="S445" s="3">
        <v>0</v>
      </c>
      <c r="T445" s="3">
        <v>1</v>
      </c>
      <c r="U445" s="3">
        <v>0</v>
      </c>
      <c r="V445" s="3">
        <v>0</v>
      </c>
      <c r="W445" s="3">
        <v>8</v>
      </c>
      <c r="X445" s="3">
        <v>2</v>
      </c>
      <c r="Y445" s="3">
        <v>0</v>
      </c>
      <c r="Z445" s="3">
        <v>10</v>
      </c>
      <c r="AA445" s="3">
        <v>0</v>
      </c>
      <c r="AB445" s="3">
        <v>1</v>
      </c>
      <c r="AC445" s="3">
        <v>0</v>
      </c>
      <c r="AD445" s="3">
        <v>0</v>
      </c>
      <c r="AE445" s="3">
        <v>1</v>
      </c>
      <c r="AF445" s="3">
        <v>0</v>
      </c>
      <c r="AG445" s="3">
        <v>0</v>
      </c>
      <c r="AH445" s="3">
        <v>0</v>
      </c>
    </row>
    <row r="446" spans="1:34" ht="9">
      <c r="A446" s="1" t="s">
        <v>34</v>
      </c>
      <c r="B446" s="3">
        <v>3</v>
      </c>
      <c r="C446" s="3">
        <v>18</v>
      </c>
      <c r="D446" s="3">
        <v>3</v>
      </c>
      <c r="E446" s="3">
        <v>19</v>
      </c>
      <c r="F446" s="3">
        <v>0</v>
      </c>
      <c r="G446" s="3">
        <v>8</v>
      </c>
      <c r="H446" s="3">
        <v>8</v>
      </c>
      <c r="I446" s="3">
        <v>11</v>
      </c>
      <c r="J446" s="3">
        <v>4</v>
      </c>
      <c r="K446" s="3">
        <v>7</v>
      </c>
      <c r="L446" s="3">
        <v>81</v>
      </c>
      <c r="M446" s="3">
        <v>13</v>
      </c>
      <c r="N446" s="3">
        <v>3</v>
      </c>
      <c r="O446" s="3">
        <v>16</v>
      </c>
      <c r="P446" s="3">
        <v>13</v>
      </c>
      <c r="Q446" s="3">
        <v>6</v>
      </c>
      <c r="R446" s="3">
        <v>3</v>
      </c>
      <c r="S446" s="3">
        <v>10</v>
      </c>
      <c r="T446" s="3">
        <v>32</v>
      </c>
      <c r="U446" s="3">
        <v>8</v>
      </c>
      <c r="V446" s="3">
        <v>2</v>
      </c>
      <c r="W446" s="3">
        <v>175</v>
      </c>
      <c r="X446" s="3">
        <v>16</v>
      </c>
      <c r="Y446" s="3">
        <v>18</v>
      </c>
      <c r="Z446" s="3">
        <v>219</v>
      </c>
      <c r="AA446" s="3">
        <v>10</v>
      </c>
      <c r="AB446" s="3">
        <v>10</v>
      </c>
      <c r="AC446" s="3">
        <v>18</v>
      </c>
      <c r="AD446" s="3">
        <v>17</v>
      </c>
      <c r="AE446" s="3">
        <v>55</v>
      </c>
      <c r="AF446" s="3">
        <v>10</v>
      </c>
      <c r="AG446" s="3">
        <v>22</v>
      </c>
      <c r="AH446" s="3">
        <v>32</v>
      </c>
    </row>
    <row r="447" spans="1:34" ht="9">
      <c r="A447" s="1" t="s">
        <v>35</v>
      </c>
      <c r="B447" s="3">
        <v>16</v>
      </c>
      <c r="C447" s="3">
        <v>28</v>
      </c>
      <c r="D447" s="3">
        <v>22</v>
      </c>
      <c r="E447" s="3">
        <v>79</v>
      </c>
      <c r="F447" s="3">
        <v>10</v>
      </c>
      <c r="G447" s="3">
        <v>29</v>
      </c>
      <c r="H447" s="3">
        <v>38</v>
      </c>
      <c r="I447" s="3">
        <v>19</v>
      </c>
      <c r="J447" s="3">
        <v>20</v>
      </c>
      <c r="K447" s="3">
        <v>15</v>
      </c>
      <c r="L447" s="3">
        <v>276</v>
      </c>
      <c r="M447" s="3">
        <v>55</v>
      </c>
      <c r="N447" s="3">
        <v>7</v>
      </c>
      <c r="O447" s="3">
        <v>62</v>
      </c>
      <c r="P447" s="3">
        <v>46</v>
      </c>
      <c r="Q447" s="3">
        <v>44</v>
      </c>
      <c r="R447" s="3">
        <v>41</v>
      </c>
      <c r="S447" s="3">
        <v>36</v>
      </c>
      <c r="T447" s="3">
        <v>167</v>
      </c>
      <c r="U447" s="3">
        <v>27</v>
      </c>
      <c r="V447" s="3">
        <v>6</v>
      </c>
      <c r="W447" s="3">
        <v>619</v>
      </c>
      <c r="X447" s="3">
        <v>51</v>
      </c>
      <c r="Y447" s="3">
        <v>47</v>
      </c>
      <c r="Z447" s="3">
        <v>750</v>
      </c>
      <c r="AA447" s="3">
        <v>36</v>
      </c>
      <c r="AB447" s="3">
        <v>55</v>
      </c>
      <c r="AC447" s="3">
        <v>43</v>
      </c>
      <c r="AD447" s="3">
        <v>67</v>
      </c>
      <c r="AE447" s="3">
        <v>201</v>
      </c>
      <c r="AF447" s="3">
        <v>17</v>
      </c>
      <c r="AG447" s="3">
        <v>37</v>
      </c>
      <c r="AH447" s="3">
        <v>54</v>
      </c>
    </row>
    <row r="448" spans="1:34" ht="9">
      <c r="A448" s="1" t="s">
        <v>36</v>
      </c>
      <c r="B448" s="3">
        <v>0</v>
      </c>
      <c r="C448" s="3">
        <v>4</v>
      </c>
      <c r="D448" s="3">
        <v>0</v>
      </c>
      <c r="E448" s="3">
        <v>1</v>
      </c>
      <c r="F448" s="3">
        <v>1</v>
      </c>
      <c r="G448" s="3">
        <v>0</v>
      </c>
      <c r="H448" s="3">
        <v>0</v>
      </c>
      <c r="I448" s="3">
        <v>1</v>
      </c>
      <c r="J448" s="3">
        <v>0</v>
      </c>
      <c r="K448" s="3">
        <v>1</v>
      </c>
      <c r="L448" s="3">
        <v>8</v>
      </c>
      <c r="M448" s="3">
        <v>1</v>
      </c>
      <c r="N448" s="3">
        <v>2</v>
      </c>
      <c r="O448" s="3">
        <v>3</v>
      </c>
      <c r="P448" s="3">
        <v>0</v>
      </c>
      <c r="Q448" s="3">
        <v>0</v>
      </c>
      <c r="R448" s="3">
        <v>0</v>
      </c>
      <c r="S448" s="3">
        <v>5</v>
      </c>
      <c r="T448" s="3">
        <v>5</v>
      </c>
      <c r="U448" s="3">
        <v>1</v>
      </c>
      <c r="V448" s="3">
        <v>3</v>
      </c>
      <c r="W448" s="3">
        <v>9</v>
      </c>
      <c r="X448" s="3">
        <v>0</v>
      </c>
      <c r="Y448" s="3">
        <v>3</v>
      </c>
      <c r="Z448" s="3">
        <v>16</v>
      </c>
      <c r="AA448" s="3">
        <v>0</v>
      </c>
      <c r="AB448" s="3">
        <v>1</v>
      </c>
      <c r="AC448" s="3">
        <v>0</v>
      </c>
      <c r="AD448" s="3">
        <v>2</v>
      </c>
      <c r="AE448" s="3">
        <v>3</v>
      </c>
      <c r="AF448" s="3">
        <v>0</v>
      </c>
      <c r="AG448" s="3">
        <v>2</v>
      </c>
      <c r="AH448" s="3">
        <v>2</v>
      </c>
    </row>
    <row r="449" spans="1:34" ht="9">
      <c r="A449" s="1" t="s">
        <v>37</v>
      </c>
      <c r="B449" s="3">
        <v>0</v>
      </c>
      <c r="C449" s="3">
        <v>0</v>
      </c>
      <c r="D449" s="3">
        <v>1</v>
      </c>
      <c r="E449" s="3">
        <v>0</v>
      </c>
      <c r="F449" s="3">
        <v>0</v>
      </c>
      <c r="G449" s="3">
        <v>0</v>
      </c>
      <c r="H449" s="3">
        <v>1</v>
      </c>
      <c r="I449" s="3">
        <v>0</v>
      </c>
      <c r="J449" s="3">
        <v>0</v>
      </c>
      <c r="K449" s="3">
        <v>2</v>
      </c>
      <c r="L449" s="3">
        <v>4</v>
      </c>
      <c r="M449" s="3">
        <v>1</v>
      </c>
      <c r="N449" s="3">
        <v>0</v>
      </c>
      <c r="O449" s="3">
        <v>1</v>
      </c>
      <c r="P449" s="3">
        <v>0</v>
      </c>
      <c r="Q449" s="3">
        <v>0</v>
      </c>
      <c r="R449" s="3">
        <v>0</v>
      </c>
      <c r="S449" s="3">
        <v>1</v>
      </c>
      <c r="T449" s="3">
        <v>1</v>
      </c>
      <c r="U449" s="3">
        <v>2</v>
      </c>
      <c r="V449" s="3">
        <v>1</v>
      </c>
      <c r="W449" s="3">
        <v>5</v>
      </c>
      <c r="X449" s="3">
        <v>0</v>
      </c>
      <c r="Y449" s="3">
        <v>0</v>
      </c>
      <c r="Z449" s="3">
        <v>8</v>
      </c>
      <c r="AA449" s="3">
        <v>0</v>
      </c>
      <c r="AB449" s="3">
        <v>0</v>
      </c>
      <c r="AC449" s="3">
        <v>1</v>
      </c>
      <c r="AD449" s="3">
        <v>1</v>
      </c>
      <c r="AE449" s="3">
        <v>2</v>
      </c>
      <c r="AF449" s="3">
        <v>0</v>
      </c>
      <c r="AG449" s="3">
        <v>0</v>
      </c>
      <c r="AH449" s="3">
        <v>0</v>
      </c>
    </row>
    <row r="450" spans="1:34" ht="9">
      <c r="A450" s="1" t="s">
        <v>38</v>
      </c>
      <c r="B450" s="3">
        <v>0</v>
      </c>
      <c r="C450" s="3">
        <v>0</v>
      </c>
      <c r="D450" s="3">
        <v>0</v>
      </c>
      <c r="E450" s="3">
        <v>3</v>
      </c>
      <c r="F450" s="3">
        <v>0</v>
      </c>
      <c r="G450" s="3">
        <v>3</v>
      </c>
      <c r="H450" s="3">
        <v>3</v>
      </c>
      <c r="I450" s="3">
        <v>3</v>
      </c>
      <c r="J450" s="3">
        <v>0</v>
      </c>
      <c r="K450" s="3">
        <v>0</v>
      </c>
      <c r="L450" s="3">
        <v>12</v>
      </c>
      <c r="M450" s="3">
        <v>3</v>
      </c>
      <c r="N450" s="3">
        <v>0</v>
      </c>
      <c r="O450" s="3">
        <v>3</v>
      </c>
      <c r="P450" s="3">
        <v>0</v>
      </c>
      <c r="Q450" s="3">
        <v>0</v>
      </c>
      <c r="R450" s="3">
        <v>1</v>
      </c>
      <c r="S450" s="3">
        <v>0</v>
      </c>
      <c r="T450" s="3">
        <v>1</v>
      </c>
      <c r="U450" s="3">
        <v>0</v>
      </c>
      <c r="V450" s="3">
        <v>0</v>
      </c>
      <c r="W450" s="3">
        <v>12</v>
      </c>
      <c r="X450" s="3">
        <v>3</v>
      </c>
      <c r="Y450" s="3">
        <v>2</v>
      </c>
      <c r="Z450" s="3">
        <v>17</v>
      </c>
      <c r="AA450" s="3">
        <v>4</v>
      </c>
      <c r="AB450" s="3">
        <v>0</v>
      </c>
      <c r="AC450" s="3">
        <v>0</v>
      </c>
      <c r="AD450" s="3">
        <v>6</v>
      </c>
      <c r="AE450" s="3">
        <v>10</v>
      </c>
      <c r="AF450" s="3">
        <v>0</v>
      </c>
      <c r="AG450" s="3">
        <v>1</v>
      </c>
      <c r="AH450" s="3">
        <v>1</v>
      </c>
    </row>
    <row r="451" spans="1:34" ht="9">
      <c r="A451" s="1" t="s">
        <v>39</v>
      </c>
      <c r="B451" s="3">
        <v>0</v>
      </c>
      <c r="C451" s="3">
        <v>4</v>
      </c>
      <c r="D451" s="3">
        <v>1</v>
      </c>
      <c r="E451" s="3">
        <v>2</v>
      </c>
      <c r="F451" s="3">
        <v>1</v>
      </c>
      <c r="G451" s="3">
        <v>1</v>
      </c>
      <c r="H451" s="3">
        <v>1</v>
      </c>
      <c r="I451" s="3">
        <v>1</v>
      </c>
      <c r="J451" s="3">
        <v>2</v>
      </c>
      <c r="K451" s="3">
        <v>1</v>
      </c>
      <c r="L451" s="3">
        <v>14</v>
      </c>
      <c r="M451" s="3">
        <v>1</v>
      </c>
      <c r="N451" s="3">
        <v>1</v>
      </c>
      <c r="O451" s="3">
        <v>2</v>
      </c>
      <c r="P451" s="3">
        <v>3</v>
      </c>
      <c r="Q451" s="3">
        <v>0</v>
      </c>
      <c r="R451" s="3">
        <v>2</v>
      </c>
      <c r="S451" s="3">
        <v>3</v>
      </c>
      <c r="T451" s="3">
        <v>8</v>
      </c>
      <c r="U451" s="3">
        <v>0</v>
      </c>
      <c r="V451" s="3">
        <v>0</v>
      </c>
      <c r="W451" s="3">
        <v>15</v>
      </c>
      <c r="X451" s="3">
        <v>6</v>
      </c>
      <c r="Y451" s="3">
        <v>3</v>
      </c>
      <c r="Z451" s="3">
        <v>24</v>
      </c>
      <c r="AA451" s="3">
        <v>2</v>
      </c>
      <c r="AB451" s="3">
        <v>3</v>
      </c>
      <c r="AC451" s="3">
        <v>0</v>
      </c>
      <c r="AD451" s="3">
        <v>3</v>
      </c>
      <c r="AE451" s="3">
        <v>8</v>
      </c>
      <c r="AF451" s="3">
        <v>0</v>
      </c>
      <c r="AG451" s="3">
        <v>0</v>
      </c>
      <c r="AH451" s="3">
        <v>0</v>
      </c>
    </row>
    <row r="452" spans="1:34" ht="9">
      <c r="A452" s="1" t="s">
        <v>40</v>
      </c>
      <c r="B452" s="3">
        <v>0</v>
      </c>
      <c r="C452" s="3">
        <v>0</v>
      </c>
      <c r="D452" s="3">
        <v>1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1</v>
      </c>
      <c r="M452" s="3">
        <v>1</v>
      </c>
      <c r="N452" s="3">
        <v>0</v>
      </c>
      <c r="O452" s="3">
        <v>1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9</v>
      </c>
      <c r="X452" s="3">
        <v>0</v>
      </c>
      <c r="Y452" s="3">
        <v>2</v>
      </c>
      <c r="Z452" s="3">
        <v>11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1</v>
      </c>
      <c r="AH452" s="3">
        <v>1</v>
      </c>
    </row>
    <row r="453" spans="1:34" ht="9">
      <c r="A453" s="1" t="s">
        <v>41</v>
      </c>
      <c r="B453" s="3">
        <v>4</v>
      </c>
      <c r="C453" s="3">
        <v>14</v>
      </c>
      <c r="D453" s="3">
        <v>5</v>
      </c>
      <c r="E453" s="3">
        <v>26</v>
      </c>
      <c r="F453" s="3">
        <v>8</v>
      </c>
      <c r="G453" s="3">
        <v>9</v>
      </c>
      <c r="H453" s="3">
        <v>13</v>
      </c>
      <c r="I453" s="3">
        <v>7</v>
      </c>
      <c r="J453" s="3">
        <v>6</v>
      </c>
      <c r="K453" s="3">
        <v>1</v>
      </c>
      <c r="L453" s="3">
        <v>93</v>
      </c>
      <c r="M453" s="3">
        <v>20</v>
      </c>
      <c r="N453" s="3">
        <v>3</v>
      </c>
      <c r="O453" s="3">
        <v>23</v>
      </c>
      <c r="P453" s="3">
        <v>17</v>
      </c>
      <c r="Q453" s="3">
        <v>9</v>
      </c>
      <c r="R453" s="3">
        <v>10</v>
      </c>
      <c r="S453" s="3">
        <v>22</v>
      </c>
      <c r="T453" s="3">
        <v>58</v>
      </c>
      <c r="U453" s="3">
        <v>5</v>
      </c>
      <c r="V453" s="3">
        <v>4</v>
      </c>
      <c r="W453" s="3">
        <v>176</v>
      </c>
      <c r="X453" s="3">
        <v>18</v>
      </c>
      <c r="Y453" s="3">
        <v>27</v>
      </c>
      <c r="Z453" s="3">
        <v>230</v>
      </c>
      <c r="AA453" s="3">
        <v>8</v>
      </c>
      <c r="AB453" s="3">
        <v>10</v>
      </c>
      <c r="AC453" s="3">
        <v>13</v>
      </c>
      <c r="AD453" s="3">
        <v>41</v>
      </c>
      <c r="AE453" s="3">
        <v>72</v>
      </c>
      <c r="AF453" s="3">
        <v>1</v>
      </c>
      <c r="AG453" s="3">
        <v>21</v>
      </c>
      <c r="AH453" s="3">
        <v>22</v>
      </c>
    </row>
    <row r="454" spans="1:34" ht="9">
      <c r="A454" s="1" t="s">
        <v>42</v>
      </c>
      <c r="B454" s="3">
        <v>2</v>
      </c>
      <c r="C454" s="3">
        <v>1</v>
      </c>
      <c r="D454" s="3">
        <v>2</v>
      </c>
      <c r="E454" s="3">
        <v>3</v>
      </c>
      <c r="F454" s="3">
        <v>1</v>
      </c>
      <c r="G454" s="3">
        <v>2</v>
      </c>
      <c r="H454" s="3">
        <v>0</v>
      </c>
      <c r="I454" s="3">
        <v>2</v>
      </c>
      <c r="J454" s="3">
        <v>4</v>
      </c>
      <c r="K454" s="3">
        <v>3</v>
      </c>
      <c r="L454" s="3">
        <v>20</v>
      </c>
      <c r="M454" s="3">
        <v>5</v>
      </c>
      <c r="N454" s="3">
        <v>2</v>
      </c>
      <c r="O454" s="3">
        <v>7</v>
      </c>
      <c r="P454" s="3">
        <v>5</v>
      </c>
      <c r="Q454" s="3">
        <v>1</v>
      </c>
      <c r="R454" s="3">
        <v>6</v>
      </c>
      <c r="S454" s="3">
        <v>1</v>
      </c>
      <c r="T454" s="3">
        <v>13</v>
      </c>
      <c r="U454" s="3">
        <v>4</v>
      </c>
      <c r="V454" s="3">
        <v>1</v>
      </c>
      <c r="W454" s="3">
        <v>57</v>
      </c>
      <c r="X454" s="3">
        <v>7</v>
      </c>
      <c r="Y454" s="3">
        <v>5</v>
      </c>
      <c r="Z454" s="3">
        <v>74</v>
      </c>
      <c r="AA454" s="3">
        <v>3</v>
      </c>
      <c r="AB454" s="3">
        <v>4</v>
      </c>
      <c r="AC454" s="3">
        <v>2</v>
      </c>
      <c r="AD454" s="3">
        <v>11</v>
      </c>
      <c r="AE454" s="3">
        <v>20</v>
      </c>
      <c r="AF454" s="3">
        <v>1</v>
      </c>
      <c r="AG454" s="3">
        <v>6</v>
      </c>
      <c r="AH454" s="3">
        <v>7</v>
      </c>
    </row>
    <row r="455" spans="1:34" ht="9">
      <c r="A455" s="1" t="s">
        <v>43</v>
      </c>
      <c r="B455" s="3">
        <v>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2</v>
      </c>
      <c r="Q455" s="3">
        <v>0</v>
      </c>
      <c r="R455" s="3">
        <v>0</v>
      </c>
      <c r="S455" s="3">
        <v>2</v>
      </c>
      <c r="T455" s="3">
        <v>4</v>
      </c>
      <c r="U455" s="3">
        <v>0</v>
      </c>
      <c r="V455" s="3">
        <v>0</v>
      </c>
      <c r="W455" s="3">
        <v>4</v>
      </c>
      <c r="X455" s="3">
        <v>0</v>
      </c>
      <c r="Y455" s="3">
        <v>0</v>
      </c>
      <c r="Z455" s="3">
        <v>4</v>
      </c>
      <c r="AA455" s="3">
        <v>1</v>
      </c>
      <c r="AB455" s="3">
        <v>0</v>
      </c>
      <c r="AC455" s="3">
        <v>0</v>
      </c>
      <c r="AD455" s="3">
        <v>0</v>
      </c>
      <c r="AE455" s="3">
        <v>1</v>
      </c>
      <c r="AF455" s="3">
        <v>0</v>
      </c>
      <c r="AG455" s="3">
        <v>3</v>
      </c>
      <c r="AH455" s="3">
        <v>3</v>
      </c>
    </row>
    <row r="456" spans="1:34" ht="9">
      <c r="A456" s="2" t="s">
        <v>44</v>
      </c>
      <c r="B456" s="7">
        <f aca="true" t="shared" si="41" ref="B456:AA456">SUM(B457:B477)</f>
        <v>7</v>
      </c>
      <c r="C456" s="7">
        <f t="shared" si="41"/>
        <v>5</v>
      </c>
      <c r="D456" s="7">
        <f t="shared" si="41"/>
        <v>2</v>
      </c>
      <c r="E456" s="7">
        <f t="shared" si="41"/>
        <v>18</v>
      </c>
      <c r="F456" s="7">
        <f t="shared" si="41"/>
        <v>2</v>
      </c>
      <c r="G456" s="7">
        <f t="shared" si="41"/>
        <v>11</v>
      </c>
      <c r="H456" s="7">
        <f t="shared" si="41"/>
        <v>5</v>
      </c>
      <c r="I456" s="7">
        <f t="shared" si="41"/>
        <v>7</v>
      </c>
      <c r="J456" s="7">
        <f t="shared" si="41"/>
        <v>6</v>
      </c>
      <c r="K456" s="7">
        <f t="shared" si="41"/>
        <v>8</v>
      </c>
      <c r="L456" s="7">
        <f t="shared" si="41"/>
        <v>71</v>
      </c>
      <c r="M456" s="7">
        <f t="shared" si="41"/>
        <v>12</v>
      </c>
      <c r="N456" s="7">
        <f t="shared" si="41"/>
        <v>7</v>
      </c>
      <c r="O456" s="7">
        <f t="shared" si="41"/>
        <v>19</v>
      </c>
      <c r="P456" s="7">
        <f t="shared" si="41"/>
        <v>4</v>
      </c>
      <c r="Q456" s="7">
        <f t="shared" si="41"/>
        <v>13</v>
      </c>
      <c r="R456" s="7">
        <f t="shared" si="41"/>
        <v>5</v>
      </c>
      <c r="S456" s="7">
        <f t="shared" si="41"/>
        <v>7</v>
      </c>
      <c r="T456" s="7">
        <f t="shared" si="41"/>
        <v>29</v>
      </c>
      <c r="U456" s="7">
        <f t="shared" si="41"/>
        <v>3</v>
      </c>
      <c r="V456" s="7">
        <f t="shared" si="41"/>
        <v>0</v>
      </c>
      <c r="W456" s="7">
        <f t="shared" si="41"/>
        <v>149</v>
      </c>
      <c r="X456" s="7">
        <f t="shared" si="41"/>
        <v>8</v>
      </c>
      <c r="Y456" s="7">
        <f t="shared" si="41"/>
        <v>10</v>
      </c>
      <c r="Z456" s="7">
        <f t="shared" si="41"/>
        <v>170</v>
      </c>
      <c r="AA456" s="7">
        <f t="shared" si="41"/>
        <v>6</v>
      </c>
      <c r="AB456" s="7">
        <f aca="true" t="shared" si="42" ref="AB456:AH456">SUM(AB457:AB477)</f>
        <v>12</v>
      </c>
      <c r="AC456" s="7">
        <f t="shared" si="42"/>
        <v>6</v>
      </c>
      <c r="AD456" s="7">
        <f t="shared" si="42"/>
        <v>16</v>
      </c>
      <c r="AE456" s="7">
        <f t="shared" si="42"/>
        <v>40</v>
      </c>
      <c r="AF456" s="7">
        <f t="shared" si="42"/>
        <v>2</v>
      </c>
      <c r="AG456" s="7">
        <f t="shared" si="42"/>
        <v>9</v>
      </c>
      <c r="AH456" s="7">
        <f t="shared" si="42"/>
        <v>11</v>
      </c>
    </row>
    <row r="457" spans="1:34" ht="9">
      <c r="A457" s="1" t="s">
        <v>45</v>
      </c>
      <c r="B457" s="3">
        <v>1</v>
      </c>
      <c r="C457" s="3">
        <v>2</v>
      </c>
      <c r="D457" s="3">
        <v>0</v>
      </c>
      <c r="E457" s="3">
        <v>1</v>
      </c>
      <c r="F457" s="3">
        <v>0</v>
      </c>
      <c r="G457" s="3">
        <v>3</v>
      </c>
      <c r="H457" s="3">
        <v>4</v>
      </c>
      <c r="I457" s="3">
        <v>2</v>
      </c>
      <c r="J457" s="3">
        <v>0</v>
      </c>
      <c r="K457" s="3">
        <v>1</v>
      </c>
      <c r="L457" s="3">
        <v>14</v>
      </c>
      <c r="M457" s="3">
        <v>3</v>
      </c>
      <c r="N457" s="3">
        <v>2</v>
      </c>
      <c r="O457" s="3">
        <v>5</v>
      </c>
      <c r="P457" s="3">
        <v>0</v>
      </c>
      <c r="Q457" s="3">
        <v>1</v>
      </c>
      <c r="R457" s="3">
        <v>0</v>
      </c>
      <c r="S457" s="3">
        <v>2</v>
      </c>
      <c r="T457" s="3">
        <v>3</v>
      </c>
      <c r="U457" s="3">
        <v>0</v>
      </c>
      <c r="V457" s="3">
        <v>0</v>
      </c>
      <c r="W457" s="3">
        <v>17</v>
      </c>
      <c r="X457" s="3">
        <v>1</v>
      </c>
      <c r="Y457" s="3">
        <v>2</v>
      </c>
      <c r="Z457" s="3">
        <v>20</v>
      </c>
      <c r="AA457" s="3">
        <v>0</v>
      </c>
      <c r="AB457" s="3">
        <v>2</v>
      </c>
      <c r="AC457" s="3">
        <v>2</v>
      </c>
      <c r="AD457" s="3">
        <v>7</v>
      </c>
      <c r="AE457" s="3">
        <v>11</v>
      </c>
      <c r="AF457" s="3">
        <v>0</v>
      </c>
      <c r="AG457" s="3">
        <v>0</v>
      </c>
      <c r="AH457" s="3">
        <v>0</v>
      </c>
    </row>
    <row r="458" spans="1:34" ht="9">
      <c r="A458" s="1" t="s">
        <v>46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</row>
    <row r="459" spans="1:34" ht="9">
      <c r="A459" s="1" t="s">
        <v>47</v>
      </c>
      <c r="B459" s="3">
        <v>0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</row>
    <row r="460" spans="1:34" ht="9">
      <c r="A460" s="1" t="s">
        <v>48</v>
      </c>
      <c r="B460" s="3">
        <v>0</v>
      </c>
      <c r="C460" s="3">
        <v>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1</v>
      </c>
      <c r="L460" s="3">
        <v>2</v>
      </c>
      <c r="M460" s="3">
        <v>0</v>
      </c>
      <c r="N460" s="3">
        <v>1</v>
      </c>
      <c r="O460" s="3">
        <v>1</v>
      </c>
      <c r="P460" s="3">
        <v>0</v>
      </c>
      <c r="Q460" s="3">
        <v>1</v>
      </c>
      <c r="R460" s="3">
        <v>0</v>
      </c>
      <c r="S460" s="3">
        <v>0</v>
      </c>
      <c r="T460" s="3">
        <v>1</v>
      </c>
      <c r="U460" s="3">
        <v>0</v>
      </c>
      <c r="V460" s="3">
        <v>0</v>
      </c>
      <c r="W460" s="3">
        <v>8</v>
      </c>
      <c r="X460" s="3">
        <v>0</v>
      </c>
      <c r="Y460" s="3">
        <v>0</v>
      </c>
      <c r="Z460" s="3">
        <v>8</v>
      </c>
      <c r="AA460" s="3">
        <v>0</v>
      </c>
      <c r="AB460" s="3">
        <v>1</v>
      </c>
      <c r="AC460" s="3">
        <v>1</v>
      </c>
      <c r="AD460" s="3">
        <v>0</v>
      </c>
      <c r="AE460" s="3">
        <v>2</v>
      </c>
      <c r="AF460" s="3">
        <v>0</v>
      </c>
      <c r="AG460" s="3">
        <v>1</v>
      </c>
      <c r="AH460" s="3">
        <v>1</v>
      </c>
    </row>
    <row r="461" spans="1:34" ht="9">
      <c r="A461" s="1" t="s">
        <v>49</v>
      </c>
      <c r="B461" s="3">
        <v>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1</v>
      </c>
      <c r="L461" s="3">
        <v>1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</row>
    <row r="462" spans="1:34" ht="9">
      <c r="A462" s="1" t="s">
        <v>50</v>
      </c>
      <c r="B462" s="3">
        <v>0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</row>
    <row r="463" spans="1:34" ht="9">
      <c r="A463" s="1" t="s">
        <v>51</v>
      </c>
      <c r="B463" s="3">
        <v>0</v>
      </c>
      <c r="C463" s="3">
        <v>0</v>
      </c>
      <c r="D463" s="3">
        <v>2</v>
      </c>
      <c r="E463" s="3">
        <v>2</v>
      </c>
      <c r="F463" s="3">
        <v>0</v>
      </c>
      <c r="G463" s="3">
        <v>2</v>
      </c>
      <c r="H463" s="3">
        <v>0</v>
      </c>
      <c r="I463" s="3">
        <v>0</v>
      </c>
      <c r="J463" s="3">
        <v>0</v>
      </c>
      <c r="K463" s="3">
        <v>0</v>
      </c>
      <c r="L463" s="3">
        <v>6</v>
      </c>
      <c r="M463" s="3">
        <v>2</v>
      </c>
      <c r="N463" s="3">
        <v>0</v>
      </c>
      <c r="O463" s="3">
        <v>2</v>
      </c>
      <c r="P463" s="3">
        <v>0</v>
      </c>
      <c r="Q463" s="3">
        <v>1</v>
      </c>
      <c r="R463" s="3">
        <v>0</v>
      </c>
      <c r="S463" s="3">
        <v>0</v>
      </c>
      <c r="T463" s="3">
        <v>1</v>
      </c>
      <c r="U463" s="3">
        <v>0</v>
      </c>
      <c r="V463" s="3">
        <v>0</v>
      </c>
      <c r="W463" s="3">
        <v>11</v>
      </c>
      <c r="X463" s="3">
        <v>0</v>
      </c>
      <c r="Y463" s="3">
        <v>2</v>
      </c>
      <c r="Z463" s="3">
        <v>13</v>
      </c>
      <c r="AA463" s="3">
        <v>0</v>
      </c>
      <c r="AB463" s="3">
        <v>1</v>
      </c>
      <c r="AC463" s="3">
        <v>0</v>
      </c>
      <c r="AD463" s="3">
        <v>1</v>
      </c>
      <c r="AE463" s="3">
        <v>2</v>
      </c>
      <c r="AF463" s="3">
        <v>0</v>
      </c>
      <c r="AG463" s="3">
        <v>2</v>
      </c>
      <c r="AH463" s="3">
        <v>2</v>
      </c>
    </row>
    <row r="464" spans="1:34" ht="9">
      <c r="A464" s="1" t="s">
        <v>52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</row>
    <row r="465" spans="1:34" ht="9">
      <c r="A465" s="1" t="s">
        <v>53</v>
      </c>
      <c r="B465" s="3">
        <v>1</v>
      </c>
      <c r="C465" s="3">
        <v>0</v>
      </c>
      <c r="D465" s="3">
        <v>0</v>
      </c>
      <c r="E465" s="3">
        <v>0</v>
      </c>
      <c r="F465" s="3">
        <v>0</v>
      </c>
      <c r="G465" s="3">
        <v>1</v>
      </c>
      <c r="H465" s="3">
        <v>1</v>
      </c>
      <c r="I465" s="3">
        <v>0</v>
      </c>
      <c r="J465" s="3">
        <v>0</v>
      </c>
      <c r="K465" s="3">
        <v>0</v>
      </c>
      <c r="L465" s="3">
        <v>3</v>
      </c>
      <c r="M465" s="3">
        <v>0</v>
      </c>
      <c r="N465" s="3">
        <v>0</v>
      </c>
      <c r="O465" s="3">
        <v>0</v>
      </c>
      <c r="P465" s="3">
        <v>0</v>
      </c>
      <c r="Q465" s="3">
        <v>1</v>
      </c>
      <c r="R465" s="3">
        <v>1</v>
      </c>
      <c r="S465" s="3">
        <v>0</v>
      </c>
      <c r="T465" s="3">
        <v>2</v>
      </c>
      <c r="U465" s="3">
        <v>0</v>
      </c>
      <c r="V465" s="3">
        <v>0</v>
      </c>
      <c r="W465" s="3">
        <v>11</v>
      </c>
      <c r="X465" s="3">
        <v>0</v>
      </c>
      <c r="Y465" s="3">
        <v>0</v>
      </c>
      <c r="Z465" s="3">
        <v>11</v>
      </c>
      <c r="AA465" s="3">
        <v>0</v>
      </c>
      <c r="AB465" s="3">
        <v>0</v>
      </c>
      <c r="AC465" s="3">
        <v>0</v>
      </c>
      <c r="AD465" s="3">
        <v>1</v>
      </c>
      <c r="AE465" s="3">
        <v>1</v>
      </c>
      <c r="AF465" s="3">
        <v>0</v>
      </c>
      <c r="AG465" s="3">
        <v>0</v>
      </c>
      <c r="AH465" s="3">
        <v>0</v>
      </c>
    </row>
    <row r="466" spans="1:34" ht="9">
      <c r="A466" s="1" t="s">
        <v>54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</row>
    <row r="467" spans="1:34" ht="9">
      <c r="A467" s="1" t="s">
        <v>55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</row>
    <row r="468" spans="1:34" ht="9">
      <c r="A468" s="1" t="s">
        <v>56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</row>
    <row r="469" spans="1:34" ht="9">
      <c r="A469" s="1" t="s">
        <v>57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1</v>
      </c>
      <c r="N469" s="3">
        <v>0</v>
      </c>
      <c r="O469" s="3">
        <v>1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</row>
    <row r="470" spans="1:34" ht="9">
      <c r="A470" s="1" t="s">
        <v>58</v>
      </c>
      <c r="B470" s="3">
        <v>0</v>
      </c>
      <c r="C470" s="3">
        <v>1</v>
      </c>
      <c r="D470" s="3">
        <v>0</v>
      </c>
      <c r="E470" s="3">
        <v>2</v>
      </c>
      <c r="F470" s="3">
        <v>0</v>
      </c>
      <c r="G470" s="3">
        <v>0</v>
      </c>
      <c r="H470" s="3">
        <v>0</v>
      </c>
      <c r="I470" s="3">
        <v>3</v>
      </c>
      <c r="J470" s="3">
        <v>0</v>
      </c>
      <c r="K470" s="3">
        <v>1</v>
      </c>
      <c r="L470" s="3">
        <v>7</v>
      </c>
      <c r="M470" s="3">
        <v>0</v>
      </c>
      <c r="N470" s="3">
        <v>3</v>
      </c>
      <c r="O470" s="3">
        <v>3</v>
      </c>
      <c r="P470" s="3">
        <v>1</v>
      </c>
      <c r="Q470" s="3">
        <v>5</v>
      </c>
      <c r="R470" s="3">
        <v>2</v>
      </c>
      <c r="S470" s="3">
        <v>1</v>
      </c>
      <c r="T470" s="3">
        <v>9</v>
      </c>
      <c r="U470" s="3">
        <v>1</v>
      </c>
      <c r="V470" s="3">
        <v>0</v>
      </c>
      <c r="W470" s="3">
        <v>30</v>
      </c>
      <c r="X470" s="3">
        <v>0</v>
      </c>
      <c r="Y470" s="3">
        <v>0</v>
      </c>
      <c r="Z470" s="3">
        <v>31</v>
      </c>
      <c r="AA470" s="3">
        <v>1</v>
      </c>
      <c r="AB470" s="3">
        <v>4</v>
      </c>
      <c r="AC470" s="3">
        <v>0</v>
      </c>
      <c r="AD470" s="3">
        <v>3</v>
      </c>
      <c r="AE470" s="3">
        <v>8</v>
      </c>
      <c r="AF470" s="3">
        <v>0</v>
      </c>
      <c r="AG470" s="3">
        <v>1</v>
      </c>
      <c r="AH470" s="3">
        <v>1</v>
      </c>
    </row>
    <row r="471" spans="1:34" ht="9">
      <c r="A471" s="1" t="s">
        <v>59</v>
      </c>
      <c r="B471" s="3">
        <v>4</v>
      </c>
      <c r="C471" s="3">
        <v>0</v>
      </c>
      <c r="D471" s="3">
        <v>0</v>
      </c>
      <c r="E471" s="3">
        <v>6</v>
      </c>
      <c r="F471" s="3">
        <v>0</v>
      </c>
      <c r="G471" s="3">
        <v>4</v>
      </c>
      <c r="H471" s="3">
        <v>0</v>
      </c>
      <c r="I471" s="3">
        <v>0</v>
      </c>
      <c r="J471" s="3">
        <v>3</v>
      </c>
      <c r="K471" s="3">
        <v>3</v>
      </c>
      <c r="L471" s="3">
        <v>20</v>
      </c>
      <c r="M471" s="3">
        <v>3</v>
      </c>
      <c r="N471" s="3">
        <v>1</v>
      </c>
      <c r="O471" s="3">
        <v>4</v>
      </c>
      <c r="P471" s="3">
        <v>1</v>
      </c>
      <c r="Q471" s="3">
        <v>2</v>
      </c>
      <c r="R471" s="3">
        <v>2</v>
      </c>
      <c r="S471" s="3">
        <v>3</v>
      </c>
      <c r="T471" s="3">
        <v>8</v>
      </c>
      <c r="U471" s="3">
        <v>0</v>
      </c>
      <c r="V471" s="3">
        <v>0</v>
      </c>
      <c r="W471" s="3">
        <v>33</v>
      </c>
      <c r="X471" s="3">
        <v>4</v>
      </c>
      <c r="Y471" s="3">
        <v>2</v>
      </c>
      <c r="Z471" s="3">
        <v>39</v>
      </c>
      <c r="AA471" s="3">
        <v>3</v>
      </c>
      <c r="AB471" s="3">
        <v>1</v>
      </c>
      <c r="AC471" s="3">
        <v>1</v>
      </c>
      <c r="AD471" s="3">
        <v>0</v>
      </c>
      <c r="AE471" s="3">
        <v>5</v>
      </c>
      <c r="AF471" s="3">
        <v>0</v>
      </c>
      <c r="AG471" s="3">
        <v>1</v>
      </c>
      <c r="AH471" s="3">
        <v>1</v>
      </c>
    </row>
    <row r="472" spans="1:34" ht="9">
      <c r="A472" s="1" t="s">
        <v>60</v>
      </c>
      <c r="B472" s="3">
        <v>0</v>
      </c>
      <c r="C472" s="3">
        <v>0</v>
      </c>
      <c r="D472" s="3">
        <v>0</v>
      </c>
      <c r="E472" s="3">
        <v>1</v>
      </c>
      <c r="F472" s="3">
        <v>2</v>
      </c>
      <c r="G472" s="3">
        <v>0</v>
      </c>
      <c r="H472" s="3">
        <v>0</v>
      </c>
      <c r="I472" s="3">
        <v>0</v>
      </c>
      <c r="J472" s="3">
        <v>2</v>
      </c>
      <c r="K472" s="3">
        <v>0</v>
      </c>
      <c r="L472" s="3">
        <v>5</v>
      </c>
      <c r="M472" s="3">
        <v>1</v>
      </c>
      <c r="N472" s="3">
        <v>0</v>
      </c>
      <c r="O472" s="3">
        <v>1</v>
      </c>
      <c r="P472" s="3">
        <v>0</v>
      </c>
      <c r="Q472" s="3">
        <v>1</v>
      </c>
      <c r="R472" s="3">
        <v>0</v>
      </c>
      <c r="S472" s="3">
        <v>0</v>
      </c>
      <c r="T472" s="3">
        <v>1</v>
      </c>
      <c r="U472" s="3">
        <v>2</v>
      </c>
      <c r="V472" s="3">
        <v>0</v>
      </c>
      <c r="W472" s="3">
        <v>12</v>
      </c>
      <c r="X472" s="3">
        <v>1</v>
      </c>
      <c r="Y472" s="3">
        <v>2</v>
      </c>
      <c r="Z472" s="3">
        <v>17</v>
      </c>
      <c r="AA472" s="3">
        <v>1</v>
      </c>
      <c r="AB472" s="3">
        <v>2</v>
      </c>
      <c r="AC472" s="3">
        <v>0</v>
      </c>
      <c r="AD472" s="3">
        <v>2</v>
      </c>
      <c r="AE472" s="3">
        <v>5</v>
      </c>
      <c r="AF472" s="3">
        <v>0</v>
      </c>
      <c r="AG472" s="3">
        <v>2</v>
      </c>
      <c r="AH472" s="3">
        <v>2</v>
      </c>
    </row>
    <row r="473" spans="1:34" ht="9">
      <c r="A473" s="1" t="s">
        <v>61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1</v>
      </c>
      <c r="AD473" s="3">
        <v>0</v>
      </c>
      <c r="AE473" s="3">
        <v>1</v>
      </c>
      <c r="AF473" s="3">
        <v>0</v>
      </c>
      <c r="AG473" s="3">
        <v>0</v>
      </c>
      <c r="AH473" s="3">
        <v>0</v>
      </c>
    </row>
    <row r="474" spans="1:34" ht="9">
      <c r="A474" s="1" t="s">
        <v>62</v>
      </c>
      <c r="B474" s="3">
        <v>0</v>
      </c>
      <c r="C474" s="3">
        <v>1</v>
      </c>
      <c r="D474" s="3">
        <v>0</v>
      </c>
      <c r="E474" s="3">
        <v>4</v>
      </c>
      <c r="F474" s="3">
        <v>0</v>
      </c>
      <c r="G474" s="3">
        <v>1</v>
      </c>
      <c r="H474" s="3">
        <v>0</v>
      </c>
      <c r="I474" s="3">
        <v>2</v>
      </c>
      <c r="J474" s="3">
        <v>0</v>
      </c>
      <c r="K474" s="3">
        <v>0</v>
      </c>
      <c r="L474" s="3">
        <v>8</v>
      </c>
      <c r="M474" s="3">
        <v>0</v>
      </c>
      <c r="N474" s="3">
        <v>0</v>
      </c>
      <c r="O474" s="3">
        <v>0</v>
      </c>
      <c r="P474" s="3">
        <v>2</v>
      </c>
      <c r="Q474" s="3">
        <v>0</v>
      </c>
      <c r="R474" s="3">
        <v>0</v>
      </c>
      <c r="S474" s="3">
        <v>0</v>
      </c>
      <c r="T474" s="3">
        <v>2</v>
      </c>
      <c r="U474" s="3">
        <v>0</v>
      </c>
      <c r="V474" s="3">
        <v>0</v>
      </c>
      <c r="W474" s="3">
        <v>6</v>
      </c>
      <c r="X474" s="3">
        <v>2</v>
      </c>
      <c r="Y474" s="3">
        <v>1</v>
      </c>
      <c r="Z474" s="3">
        <v>9</v>
      </c>
      <c r="AA474" s="3">
        <v>0</v>
      </c>
      <c r="AB474" s="3">
        <v>1</v>
      </c>
      <c r="AC474" s="3">
        <v>0</v>
      </c>
      <c r="AD474" s="3">
        <v>1</v>
      </c>
      <c r="AE474" s="3">
        <v>2</v>
      </c>
      <c r="AF474" s="3">
        <v>2</v>
      </c>
      <c r="AG474" s="3">
        <v>0</v>
      </c>
      <c r="AH474" s="3">
        <v>2</v>
      </c>
    </row>
    <row r="475" spans="1:34" ht="9">
      <c r="A475" s="1" t="s">
        <v>63</v>
      </c>
      <c r="B475" s="3">
        <v>0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1</v>
      </c>
      <c r="K475" s="3">
        <v>1</v>
      </c>
      <c r="L475" s="3">
        <v>2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6</v>
      </c>
      <c r="X475" s="3">
        <v>0</v>
      </c>
      <c r="Y475" s="3">
        <v>1</v>
      </c>
      <c r="Z475" s="3">
        <v>7</v>
      </c>
      <c r="AA475" s="3">
        <v>0</v>
      </c>
      <c r="AB475" s="3">
        <v>0</v>
      </c>
      <c r="AC475" s="3">
        <v>1</v>
      </c>
      <c r="AD475" s="3">
        <v>0</v>
      </c>
      <c r="AE475" s="3">
        <v>1</v>
      </c>
      <c r="AF475" s="3">
        <v>0</v>
      </c>
      <c r="AG475" s="3">
        <v>1</v>
      </c>
      <c r="AH475" s="3">
        <v>1</v>
      </c>
    </row>
    <row r="476" spans="1:34" ht="9">
      <c r="A476" s="1" t="s">
        <v>64</v>
      </c>
      <c r="B476" s="3">
        <v>0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1</v>
      </c>
      <c r="T476" s="3">
        <v>1</v>
      </c>
      <c r="U476" s="3">
        <v>0</v>
      </c>
      <c r="V476" s="3">
        <v>0</v>
      </c>
      <c r="W476" s="3">
        <v>1</v>
      </c>
      <c r="X476" s="3">
        <v>0</v>
      </c>
      <c r="Y476" s="3">
        <v>0</v>
      </c>
      <c r="Z476" s="3">
        <v>1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</row>
    <row r="477" spans="1:34" ht="9">
      <c r="A477" s="1" t="s">
        <v>65</v>
      </c>
      <c r="B477" s="3">
        <v>1</v>
      </c>
      <c r="C477" s="3">
        <v>0</v>
      </c>
      <c r="D477" s="3">
        <v>0</v>
      </c>
      <c r="E477" s="3">
        <v>2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3</v>
      </c>
      <c r="M477" s="3">
        <v>2</v>
      </c>
      <c r="N477" s="3">
        <v>0</v>
      </c>
      <c r="O477" s="3">
        <v>2</v>
      </c>
      <c r="P477" s="3">
        <v>0</v>
      </c>
      <c r="Q477" s="3">
        <v>1</v>
      </c>
      <c r="R477" s="3">
        <v>0</v>
      </c>
      <c r="S477" s="3">
        <v>0</v>
      </c>
      <c r="T477" s="3">
        <v>1</v>
      </c>
      <c r="U477" s="3">
        <v>0</v>
      </c>
      <c r="V477" s="3">
        <v>0</v>
      </c>
      <c r="W477" s="3">
        <v>14</v>
      </c>
      <c r="X477" s="3">
        <v>0</v>
      </c>
      <c r="Y477" s="3">
        <v>0</v>
      </c>
      <c r="Z477" s="3">
        <v>14</v>
      </c>
      <c r="AA477" s="3">
        <v>1</v>
      </c>
      <c r="AB477" s="3">
        <v>0</v>
      </c>
      <c r="AC477" s="3">
        <v>0</v>
      </c>
      <c r="AD477" s="3">
        <v>1</v>
      </c>
      <c r="AE477" s="3">
        <v>2</v>
      </c>
      <c r="AF477" s="3">
        <v>0</v>
      </c>
      <c r="AG477" s="3">
        <v>1</v>
      </c>
      <c r="AH477" s="3">
        <v>1</v>
      </c>
    </row>
    <row r="478" spans="1:34" ht="9">
      <c r="A478" s="2" t="s">
        <v>66</v>
      </c>
      <c r="B478" s="7">
        <f aca="true" t="shared" si="43" ref="B478:AA478">SUM(B479:B487)</f>
        <v>16</v>
      </c>
      <c r="C478" s="7">
        <f t="shared" si="43"/>
        <v>33</v>
      </c>
      <c r="D478" s="7">
        <f t="shared" si="43"/>
        <v>20</v>
      </c>
      <c r="E478" s="7">
        <f t="shared" si="43"/>
        <v>49</v>
      </c>
      <c r="F478" s="7">
        <f t="shared" si="43"/>
        <v>2</v>
      </c>
      <c r="G478" s="7">
        <f t="shared" si="43"/>
        <v>22</v>
      </c>
      <c r="H478" s="7">
        <f t="shared" si="43"/>
        <v>24</v>
      </c>
      <c r="I478" s="7">
        <f t="shared" si="43"/>
        <v>13</v>
      </c>
      <c r="J478" s="7">
        <f t="shared" si="43"/>
        <v>17</v>
      </c>
      <c r="K478" s="7">
        <f t="shared" si="43"/>
        <v>10</v>
      </c>
      <c r="L478" s="7">
        <f t="shared" si="43"/>
        <v>206</v>
      </c>
      <c r="M478" s="7">
        <f t="shared" si="43"/>
        <v>48</v>
      </c>
      <c r="N478" s="7">
        <f t="shared" si="43"/>
        <v>12</v>
      </c>
      <c r="O478" s="7">
        <f t="shared" si="43"/>
        <v>60</v>
      </c>
      <c r="P478" s="7">
        <f t="shared" si="43"/>
        <v>33</v>
      </c>
      <c r="Q478" s="7">
        <f t="shared" si="43"/>
        <v>47</v>
      </c>
      <c r="R478" s="7">
        <f t="shared" si="43"/>
        <v>33</v>
      </c>
      <c r="S478" s="7">
        <f t="shared" si="43"/>
        <v>38</v>
      </c>
      <c r="T478" s="7">
        <f t="shared" si="43"/>
        <v>151</v>
      </c>
      <c r="U478" s="7">
        <f t="shared" si="43"/>
        <v>10</v>
      </c>
      <c r="V478" s="7">
        <f t="shared" si="43"/>
        <v>9</v>
      </c>
      <c r="W478" s="7">
        <f t="shared" si="43"/>
        <v>415</v>
      </c>
      <c r="X478" s="7">
        <f t="shared" si="43"/>
        <v>34</v>
      </c>
      <c r="Y478" s="7">
        <f t="shared" si="43"/>
        <v>47</v>
      </c>
      <c r="Z478" s="7">
        <f t="shared" si="43"/>
        <v>515</v>
      </c>
      <c r="AA478" s="7">
        <f t="shared" si="43"/>
        <v>41</v>
      </c>
      <c r="AB478" s="7">
        <f aca="true" t="shared" si="44" ref="AB478:AH478">SUM(AB479:AB487)</f>
        <v>37</v>
      </c>
      <c r="AC478" s="7">
        <f t="shared" si="44"/>
        <v>30</v>
      </c>
      <c r="AD478" s="7">
        <f t="shared" si="44"/>
        <v>54</v>
      </c>
      <c r="AE478" s="7">
        <f t="shared" si="44"/>
        <v>162</v>
      </c>
      <c r="AF478" s="7">
        <f t="shared" si="44"/>
        <v>5</v>
      </c>
      <c r="AG478" s="7">
        <f t="shared" si="44"/>
        <v>38</v>
      </c>
      <c r="AH478" s="7">
        <f t="shared" si="44"/>
        <v>43</v>
      </c>
    </row>
    <row r="479" spans="1:34" ht="9">
      <c r="A479" s="1" t="s">
        <v>67</v>
      </c>
      <c r="B479" s="3">
        <v>0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</row>
    <row r="480" spans="1:34" ht="9">
      <c r="A480" s="1" t="s">
        <v>68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</row>
    <row r="481" spans="1:34" ht="9">
      <c r="A481" s="1" t="s">
        <v>69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</row>
    <row r="482" spans="1:34" ht="9">
      <c r="A482" s="1" t="s">
        <v>70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</row>
    <row r="483" spans="1:34" ht="9">
      <c r="A483" s="1" t="s">
        <v>71</v>
      </c>
      <c r="B483" s="3">
        <v>0</v>
      </c>
      <c r="C483" s="3">
        <v>2</v>
      </c>
      <c r="D483" s="3">
        <v>1</v>
      </c>
      <c r="E483" s="3">
        <v>2</v>
      </c>
      <c r="F483" s="3">
        <v>0</v>
      </c>
      <c r="G483" s="3">
        <v>2</v>
      </c>
      <c r="H483" s="3">
        <v>0</v>
      </c>
      <c r="I483" s="3">
        <v>1</v>
      </c>
      <c r="J483" s="3">
        <v>0</v>
      </c>
      <c r="K483" s="3">
        <v>0</v>
      </c>
      <c r="L483" s="3">
        <v>8</v>
      </c>
      <c r="M483" s="3">
        <v>1</v>
      </c>
      <c r="N483" s="3">
        <v>1</v>
      </c>
      <c r="O483" s="3">
        <v>2</v>
      </c>
      <c r="P483" s="3">
        <v>0</v>
      </c>
      <c r="Q483" s="3">
        <v>0</v>
      </c>
      <c r="R483" s="3">
        <v>2</v>
      </c>
      <c r="S483" s="3">
        <v>0</v>
      </c>
      <c r="T483" s="3">
        <v>2</v>
      </c>
      <c r="U483" s="3">
        <v>0</v>
      </c>
      <c r="V483" s="3">
        <v>0</v>
      </c>
      <c r="W483" s="3">
        <v>4</v>
      </c>
      <c r="X483" s="3">
        <v>1</v>
      </c>
      <c r="Y483" s="3">
        <v>0</v>
      </c>
      <c r="Z483" s="3">
        <v>5</v>
      </c>
      <c r="AA483" s="3">
        <v>0</v>
      </c>
      <c r="AB483" s="3">
        <v>0</v>
      </c>
      <c r="AC483" s="3">
        <v>0</v>
      </c>
      <c r="AD483" s="3">
        <v>2</v>
      </c>
      <c r="AE483" s="3">
        <v>2</v>
      </c>
      <c r="AF483" s="3">
        <v>0</v>
      </c>
      <c r="AG483" s="3">
        <v>1</v>
      </c>
      <c r="AH483" s="3">
        <v>1</v>
      </c>
    </row>
    <row r="484" spans="1:34" ht="9">
      <c r="A484" s="1" t="s">
        <v>72</v>
      </c>
      <c r="B484" s="3">
        <v>1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v>1</v>
      </c>
      <c r="I484" s="3">
        <v>0</v>
      </c>
      <c r="J484" s="3">
        <v>0</v>
      </c>
      <c r="K484" s="3">
        <v>1</v>
      </c>
      <c r="L484" s="3">
        <v>3</v>
      </c>
      <c r="M484" s="3">
        <v>2</v>
      </c>
      <c r="N484" s="3">
        <v>2</v>
      </c>
      <c r="O484" s="3">
        <v>4</v>
      </c>
      <c r="P484" s="3">
        <v>0</v>
      </c>
      <c r="Q484" s="3">
        <v>0</v>
      </c>
      <c r="R484" s="3">
        <v>0</v>
      </c>
      <c r="S484" s="3">
        <v>1</v>
      </c>
      <c r="T484" s="3">
        <v>1</v>
      </c>
      <c r="U484" s="3">
        <v>0</v>
      </c>
      <c r="V484" s="3">
        <v>0</v>
      </c>
      <c r="W484" s="3">
        <v>12</v>
      </c>
      <c r="X484" s="3">
        <v>0</v>
      </c>
      <c r="Y484" s="3">
        <v>1</v>
      </c>
      <c r="Z484" s="3">
        <v>13</v>
      </c>
      <c r="AA484" s="3">
        <v>1</v>
      </c>
      <c r="AB484" s="3">
        <v>0</v>
      </c>
      <c r="AC484" s="3">
        <v>0</v>
      </c>
      <c r="AD484" s="3">
        <v>2</v>
      </c>
      <c r="AE484" s="3">
        <v>3</v>
      </c>
      <c r="AF484" s="3">
        <v>0</v>
      </c>
      <c r="AG484" s="3">
        <v>2</v>
      </c>
      <c r="AH484" s="3">
        <v>2</v>
      </c>
    </row>
    <row r="485" spans="1:34" ht="9">
      <c r="A485" s="1" t="s">
        <v>73</v>
      </c>
      <c r="B485" s="3">
        <v>0</v>
      </c>
      <c r="C485" s="3">
        <v>0</v>
      </c>
      <c r="D485" s="3">
        <v>0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1</v>
      </c>
      <c r="K485" s="3">
        <v>0</v>
      </c>
      <c r="L485" s="3">
        <v>2</v>
      </c>
      <c r="M485" s="3">
        <v>1</v>
      </c>
      <c r="N485" s="3">
        <v>0</v>
      </c>
      <c r="O485" s="3">
        <v>1</v>
      </c>
      <c r="P485" s="3">
        <v>0</v>
      </c>
      <c r="Q485" s="3">
        <v>0</v>
      </c>
      <c r="R485" s="3">
        <v>1</v>
      </c>
      <c r="S485" s="3">
        <v>4</v>
      </c>
      <c r="T485" s="3">
        <v>5</v>
      </c>
      <c r="U485" s="3">
        <v>0</v>
      </c>
      <c r="V485" s="3">
        <v>0</v>
      </c>
      <c r="W485" s="3">
        <v>12</v>
      </c>
      <c r="X485" s="3">
        <v>0</v>
      </c>
      <c r="Y485" s="3">
        <v>1</v>
      </c>
      <c r="Z485" s="3">
        <v>13</v>
      </c>
      <c r="AA485" s="3">
        <v>2</v>
      </c>
      <c r="AB485" s="3">
        <v>2</v>
      </c>
      <c r="AC485" s="3">
        <v>2</v>
      </c>
      <c r="AD485" s="3">
        <v>0</v>
      </c>
      <c r="AE485" s="3">
        <v>6</v>
      </c>
      <c r="AF485" s="3">
        <v>0</v>
      </c>
      <c r="AG485" s="3">
        <v>0</v>
      </c>
      <c r="AH485" s="3">
        <v>0</v>
      </c>
    </row>
    <row r="486" spans="1:34" ht="9">
      <c r="A486" s="1" t="s">
        <v>74</v>
      </c>
      <c r="B486" s="3">
        <v>1</v>
      </c>
      <c r="C486" s="3">
        <v>0</v>
      </c>
      <c r="D486" s="3">
        <v>1</v>
      </c>
      <c r="E486" s="3">
        <v>0</v>
      </c>
      <c r="F486" s="3">
        <v>0</v>
      </c>
      <c r="G486" s="3">
        <v>0</v>
      </c>
      <c r="H486" s="3">
        <v>0</v>
      </c>
      <c r="I486" s="3">
        <v>1</v>
      </c>
      <c r="J486" s="3">
        <v>0</v>
      </c>
      <c r="K486" s="3">
        <v>0</v>
      </c>
      <c r="L486" s="3">
        <v>3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1</v>
      </c>
      <c r="T486" s="3">
        <v>1</v>
      </c>
      <c r="U486" s="3">
        <v>0</v>
      </c>
      <c r="V486" s="3">
        <v>0</v>
      </c>
      <c r="W486" s="3">
        <v>6</v>
      </c>
      <c r="X486" s="3">
        <v>5</v>
      </c>
      <c r="Y486" s="3">
        <v>0</v>
      </c>
      <c r="Z486" s="3">
        <v>11</v>
      </c>
      <c r="AA486" s="3">
        <v>2</v>
      </c>
      <c r="AB486" s="3">
        <v>0</v>
      </c>
      <c r="AC486" s="3">
        <v>0</v>
      </c>
      <c r="AD486" s="3">
        <v>1</v>
      </c>
      <c r="AE486" s="3">
        <v>3</v>
      </c>
      <c r="AF486" s="3">
        <v>0</v>
      </c>
      <c r="AG486" s="3">
        <v>0</v>
      </c>
      <c r="AH486" s="3">
        <v>0</v>
      </c>
    </row>
    <row r="487" spans="1:34" ht="9">
      <c r="A487" s="1" t="s">
        <v>75</v>
      </c>
      <c r="B487" s="3">
        <v>14</v>
      </c>
      <c r="C487" s="3">
        <v>31</v>
      </c>
      <c r="D487" s="3">
        <v>18</v>
      </c>
      <c r="E487" s="3">
        <v>46</v>
      </c>
      <c r="F487" s="3">
        <v>2</v>
      </c>
      <c r="G487" s="3">
        <v>20</v>
      </c>
      <c r="H487" s="3">
        <v>23</v>
      </c>
      <c r="I487" s="3">
        <v>11</v>
      </c>
      <c r="J487" s="3">
        <v>16</v>
      </c>
      <c r="K487" s="3">
        <v>9</v>
      </c>
      <c r="L487" s="3">
        <v>190</v>
      </c>
      <c r="M487" s="3">
        <v>44</v>
      </c>
      <c r="N487" s="3">
        <v>9</v>
      </c>
      <c r="O487" s="3">
        <v>53</v>
      </c>
      <c r="P487" s="3">
        <v>33</v>
      </c>
      <c r="Q487" s="3">
        <v>47</v>
      </c>
      <c r="R487" s="3">
        <v>30</v>
      </c>
      <c r="S487" s="3">
        <v>32</v>
      </c>
      <c r="T487" s="3">
        <v>142</v>
      </c>
      <c r="U487" s="3">
        <v>10</v>
      </c>
      <c r="V487" s="3">
        <v>9</v>
      </c>
      <c r="W487" s="3">
        <v>381</v>
      </c>
      <c r="X487" s="3">
        <v>28</v>
      </c>
      <c r="Y487" s="3">
        <v>45</v>
      </c>
      <c r="Z487" s="3">
        <v>473</v>
      </c>
      <c r="AA487" s="3">
        <v>36</v>
      </c>
      <c r="AB487" s="3">
        <v>35</v>
      </c>
      <c r="AC487" s="3">
        <v>28</v>
      </c>
      <c r="AD487" s="3">
        <v>49</v>
      </c>
      <c r="AE487" s="3">
        <v>148</v>
      </c>
      <c r="AF487" s="3">
        <v>5</v>
      </c>
      <c r="AG487" s="3">
        <v>35</v>
      </c>
      <c r="AH487" s="3">
        <v>40</v>
      </c>
    </row>
    <row r="488" spans="1:34" ht="9">
      <c r="A488" s="2" t="s">
        <v>76</v>
      </c>
      <c r="B488" s="7">
        <f aca="true" t="shared" si="45" ref="B488:AH488">B489+B496+B513+B531</f>
        <v>3</v>
      </c>
      <c r="C488" s="7">
        <f t="shared" si="45"/>
        <v>11</v>
      </c>
      <c r="D488" s="7">
        <f t="shared" si="45"/>
        <v>3</v>
      </c>
      <c r="E488" s="7">
        <f t="shared" si="45"/>
        <v>29</v>
      </c>
      <c r="F488" s="7">
        <f t="shared" si="45"/>
        <v>2</v>
      </c>
      <c r="G488" s="7">
        <f t="shared" si="45"/>
        <v>8</v>
      </c>
      <c r="H488" s="7">
        <f t="shared" si="45"/>
        <v>5</v>
      </c>
      <c r="I488" s="7">
        <f t="shared" si="45"/>
        <v>5</v>
      </c>
      <c r="J488" s="7">
        <f t="shared" si="45"/>
        <v>4</v>
      </c>
      <c r="K488" s="7">
        <f t="shared" si="45"/>
        <v>6</v>
      </c>
      <c r="L488" s="7">
        <f t="shared" si="45"/>
        <v>76</v>
      </c>
      <c r="M488" s="7">
        <f t="shared" si="45"/>
        <v>19</v>
      </c>
      <c r="N488" s="7">
        <f t="shared" si="45"/>
        <v>3</v>
      </c>
      <c r="O488" s="7">
        <f t="shared" si="45"/>
        <v>22</v>
      </c>
      <c r="P488" s="7">
        <f t="shared" si="45"/>
        <v>17</v>
      </c>
      <c r="Q488" s="7">
        <f t="shared" si="45"/>
        <v>10</v>
      </c>
      <c r="R488" s="7">
        <f t="shared" si="45"/>
        <v>12</v>
      </c>
      <c r="S488" s="7">
        <f t="shared" si="45"/>
        <v>12</v>
      </c>
      <c r="T488" s="7">
        <f t="shared" si="45"/>
        <v>51</v>
      </c>
      <c r="U488" s="7">
        <f t="shared" si="45"/>
        <v>4</v>
      </c>
      <c r="V488" s="7">
        <f t="shared" si="45"/>
        <v>3</v>
      </c>
      <c r="W488" s="7">
        <f t="shared" si="45"/>
        <v>152</v>
      </c>
      <c r="X488" s="7">
        <f t="shared" si="45"/>
        <v>13</v>
      </c>
      <c r="Y488" s="7">
        <f t="shared" si="45"/>
        <v>11</v>
      </c>
      <c r="Z488" s="7">
        <f t="shared" si="45"/>
        <v>183</v>
      </c>
      <c r="AA488" s="7">
        <f t="shared" si="45"/>
        <v>15</v>
      </c>
      <c r="AB488" s="7">
        <f t="shared" si="45"/>
        <v>12</v>
      </c>
      <c r="AC488" s="7">
        <f t="shared" si="45"/>
        <v>6</v>
      </c>
      <c r="AD488" s="7">
        <f t="shared" si="45"/>
        <v>22</v>
      </c>
      <c r="AE488" s="7">
        <f t="shared" si="45"/>
        <v>55</v>
      </c>
      <c r="AF488" s="7">
        <f t="shared" si="45"/>
        <v>4</v>
      </c>
      <c r="AG488" s="7">
        <f t="shared" si="45"/>
        <v>12</v>
      </c>
      <c r="AH488" s="7">
        <f t="shared" si="45"/>
        <v>16</v>
      </c>
    </row>
    <row r="489" spans="1:34" ht="9">
      <c r="A489" s="2" t="s">
        <v>77</v>
      </c>
      <c r="B489" s="7">
        <f aca="true" t="shared" si="46" ref="B489:AH489">SUM(B490:B495)</f>
        <v>0</v>
      </c>
      <c r="C489" s="7">
        <f t="shared" si="46"/>
        <v>4</v>
      </c>
      <c r="D489" s="7">
        <f t="shared" si="46"/>
        <v>2</v>
      </c>
      <c r="E489" s="7">
        <f t="shared" si="46"/>
        <v>12</v>
      </c>
      <c r="F489" s="7">
        <f t="shared" si="46"/>
        <v>2</v>
      </c>
      <c r="G489" s="7">
        <f t="shared" si="46"/>
        <v>3</v>
      </c>
      <c r="H489" s="7">
        <f t="shared" si="46"/>
        <v>3</v>
      </c>
      <c r="I489" s="7">
        <f t="shared" si="46"/>
        <v>2</v>
      </c>
      <c r="J489" s="7">
        <f t="shared" si="46"/>
        <v>0</v>
      </c>
      <c r="K489" s="7">
        <f t="shared" si="46"/>
        <v>5</v>
      </c>
      <c r="L489" s="7">
        <f t="shared" si="46"/>
        <v>33</v>
      </c>
      <c r="M489" s="7">
        <f t="shared" si="46"/>
        <v>5</v>
      </c>
      <c r="N489" s="7">
        <f t="shared" si="46"/>
        <v>1</v>
      </c>
      <c r="O489" s="7">
        <f t="shared" si="46"/>
        <v>6</v>
      </c>
      <c r="P489" s="7">
        <f t="shared" si="46"/>
        <v>11</v>
      </c>
      <c r="Q489" s="7">
        <f t="shared" si="46"/>
        <v>4</v>
      </c>
      <c r="R489" s="7">
        <f t="shared" si="46"/>
        <v>1</v>
      </c>
      <c r="S489" s="7">
        <f t="shared" si="46"/>
        <v>4</v>
      </c>
      <c r="T489" s="7">
        <f t="shared" si="46"/>
        <v>20</v>
      </c>
      <c r="U489" s="7">
        <f t="shared" si="46"/>
        <v>2</v>
      </c>
      <c r="V489" s="7">
        <f t="shared" si="46"/>
        <v>3</v>
      </c>
      <c r="W489" s="7">
        <f t="shared" si="46"/>
        <v>76</v>
      </c>
      <c r="X489" s="7">
        <f t="shared" si="46"/>
        <v>7</v>
      </c>
      <c r="Y489" s="7">
        <f t="shared" si="46"/>
        <v>6</v>
      </c>
      <c r="Z489" s="7">
        <f t="shared" si="46"/>
        <v>94</v>
      </c>
      <c r="AA489" s="7">
        <f t="shared" si="46"/>
        <v>11</v>
      </c>
      <c r="AB489" s="7">
        <f t="shared" si="46"/>
        <v>6</v>
      </c>
      <c r="AC489" s="7">
        <f t="shared" si="46"/>
        <v>3</v>
      </c>
      <c r="AD489" s="7">
        <f t="shared" si="46"/>
        <v>14</v>
      </c>
      <c r="AE489" s="7">
        <f t="shared" si="46"/>
        <v>34</v>
      </c>
      <c r="AF489" s="7">
        <f t="shared" si="46"/>
        <v>3</v>
      </c>
      <c r="AG489" s="7">
        <f t="shared" si="46"/>
        <v>3</v>
      </c>
      <c r="AH489" s="7">
        <f t="shared" si="46"/>
        <v>6</v>
      </c>
    </row>
    <row r="490" spans="1:34" ht="9">
      <c r="A490" s="1" t="s">
        <v>78</v>
      </c>
      <c r="B490" s="3">
        <v>0</v>
      </c>
      <c r="C490" s="3">
        <v>1</v>
      </c>
      <c r="D490" s="3">
        <v>0</v>
      </c>
      <c r="E490" s="3">
        <v>3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4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1</v>
      </c>
      <c r="S490" s="3">
        <v>0</v>
      </c>
      <c r="T490" s="3">
        <v>1</v>
      </c>
      <c r="U490" s="3">
        <v>0</v>
      </c>
      <c r="V490" s="3">
        <v>0</v>
      </c>
      <c r="W490" s="3">
        <v>15</v>
      </c>
      <c r="X490" s="3">
        <v>1</v>
      </c>
      <c r="Y490" s="3">
        <v>0</v>
      </c>
      <c r="Z490" s="3">
        <v>16</v>
      </c>
      <c r="AA490" s="3">
        <v>6</v>
      </c>
      <c r="AB490" s="3">
        <v>1</v>
      </c>
      <c r="AC490" s="3">
        <v>0</v>
      </c>
      <c r="AD490" s="3">
        <v>0</v>
      </c>
      <c r="AE490" s="3">
        <v>7</v>
      </c>
      <c r="AF490" s="3">
        <v>0</v>
      </c>
      <c r="AG490" s="3">
        <v>0</v>
      </c>
      <c r="AH490" s="3">
        <v>0</v>
      </c>
    </row>
    <row r="491" spans="1:34" ht="9">
      <c r="A491" s="1" t="s">
        <v>79</v>
      </c>
      <c r="B491" s="3">
        <v>0</v>
      </c>
      <c r="C491" s="3">
        <v>1</v>
      </c>
      <c r="D491" s="3">
        <v>1</v>
      </c>
      <c r="E491" s="3">
        <v>0</v>
      </c>
      <c r="F491" s="3">
        <v>1</v>
      </c>
      <c r="G491" s="3">
        <v>0</v>
      </c>
      <c r="H491" s="3">
        <v>0</v>
      </c>
      <c r="I491" s="3">
        <v>2</v>
      </c>
      <c r="J491" s="3">
        <v>0</v>
      </c>
      <c r="K491" s="3">
        <v>3</v>
      </c>
      <c r="L491" s="3">
        <v>8</v>
      </c>
      <c r="M491" s="3">
        <v>2</v>
      </c>
      <c r="N491" s="3">
        <v>0</v>
      </c>
      <c r="O491" s="3">
        <v>2</v>
      </c>
      <c r="P491" s="3">
        <v>4</v>
      </c>
      <c r="Q491" s="3">
        <v>0</v>
      </c>
      <c r="R491" s="3">
        <v>0</v>
      </c>
      <c r="S491" s="3">
        <v>0</v>
      </c>
      <c r="T491" s="3">
        <v>4</v>
      </c>
      <c r="U491" s="3">
        <v>0</v>
      </c>
      <c r="V491" s="3">
        <v>1</v>
      </c>
      <c r="W491" s="3">
        <v>23</v>
      </c>
      <c r="X491" s="3">
        <v>6</v>
      </c>
      <c r="Y491" s="3">
        <v>1</v>
      </c>
      <c r="Z491" s="3">
        <v>31</v>
      </c>
      <c r="AA491" s="3">
        <v>2</v>
      </c>
      <c r="AB491" s="3">
        <v>1</v>
      </c>
      <c r="AC491" s="3">
        <v>2</v>
      </c>
      <c r="AD491" s="3">
        <v>2</v>
      </c>
      <c r="AE491" s="3">
        <v>7</v>
      </c>
      <c r="AF491" s="3">
        <v>1</v>
      </c>
      <c r="AG491" s="3">
        <v>0</v>
      </c>
      <c r="AH491" s="3">
        <v>1</v>
      </c>
    </row>
    <row r="492" spans="1:34" ht="9">
      <c r="A492" s="1" t="s">
        <v>80</v>
      </c>
      <c r="B492" s="3">
        <v>0</v>
      </c>
      <c r="C492" s="3">
        <v>0</v>
      </c>
      <c r="D492" s="3">
        <v>1</v>
      </c>
      <c r="E492" s="3">
        <v>1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2</v>
      </c>
      <c r="M492" s="3">
        <v>1</v>
      </c>
      <c r="N492" s="3">
        <v>0</v>
      </c>
      <c r="O492" s="3">
        <v>1</v>
      </c>
      <c r="P492" s="3">
        <v>0</v>
      </c>
      <c r="Q492" s="3">
        <v>1</v>
      </c>
      <c r="R492" s="3">
        <v>0</v>
      </c>
      <c r="S492" s="3">
        <v>1</v>
      </c>
      <c r="T492" s="3">
        <v>2</v>
      </c>
      <c r="U492" s="3">
        <v>1</v>
      </c>
      <c r="V492" s="3">
        <v>0</v>
      </c>
      <c r="W492" s="3">
        <v>4</v>
      </c>
      <c r="X492" s="3">
        <v>0</v>
      </c>
      <c r="Y492" s="3">
        <v>1</v>
      </c>
      <c r="Z492" s="3">
        <v>6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</row>
    <row r="493" spans="1:34" ht="9">
      <c r="A493" s="1" t="s">
        <v>81</v>
      </c>
      <c r="B493" s="3">
        <v>0</v>
      </c>
      <c r="C493" s="3">
        <v>2</v>
      </c>
      <c r="D493" s="3">
        <v>0</v>
      </c>
      <c r="E493" s="3">
        <v>4</v>
      </c>
      <c r="F493" s="3">
        <v>0</v>
      </c>
      <c r="G493" s="3">
        <v>3</v>
      </c>
      <c r="H493" s="3">
        <v>3</v>
      </c>
      <c r="I493" s="3">
        <v>0</v>
      </c>
      <c r="J493" s="3">
        <v>0</v>
      </c>
      <c r="K493" s="3">
        <v>0</v>
      </c>
      <c r="L493" s="3">
        <v>12</v>
      </c>
      <c r="M493" s="3">
        <v>0</v>
      </c>
      <c r="N493" s="3">
        <v>1</v>
      </c>
      <c r="O493" s="3">
        <v>1</v>
      </c>
      <c r="P493" s="3">
        <v>6</v>
      </c>
      <c r="Q493" s="3">
        <v>2</v>
      </c>
      <c r="R493" s="3">
        <v>0</v>
      </c>
      <c r="S493" s="3">
        <v>1</v>
      </c>
      <c r="T493" s="3">
        <v>9</v>
      </c>
      <c r="U493" s="3">
        <v>1</v>
      </c>
      <c r="V493" s="3">
        <v>1</v>
      </c>
      <c r="W493" s="3">
        <v>14</v>
      </c>
      <c r="X493" s="3">
        <v>0</v>
      </c>
      <c r="Y493" s="3">
        <v>4</v>
      </c>
      <c r="Z493" s="3">
        <v>20</v>
      </c>
      <c r="AA493" s="3">
        <v>0</v>
      </c>
      <c r="AB493" s="3">
        <v>0</v>
      </c>
      <c r="AC493" s="3">
        <v>0</v>
      </c>
      <c r="AD493" s="3">
        <v>9</v>
      </c>
      <c r="AE493" s="3">
        <v>9</v>
      </c>
      <c r="AF493" s="3">
        <v>1</v>
      </c>
      <c r="AG493" s="3">
        <v>1</v>
      </c>
      <c r="AH493" s="3">
        <v>2</v>
      </c>
    </row>
    <row r="494" spans="1:34" ht="9">
      <c r="A494" s="1" t="s">
        <v>82</v>
      </c>
      <c r="B494" s="3">
        <v>0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</row>
    <row r="495" spans="1:34" ht="9">
      <c r="A495" s="1" t="s">
        <v>83</v>
      </c>
      <c r="B495" s="3">
        <v>0</v>
      </c>
      <c r="C495" s="3">
        <v>0</v>
      </c>
      <c r="D495" s="3">
        <v>0</v>
      </c>
      <c r="E495" s="3">
        <v>4</v>
      </c>
      <c r="F495" s="3">
        <v>1</v>
      </c>
      <c r="G495" s="3">
        <v>0</v>
      </c>
      <c r="H495" s="3">
        <v>0</v>
      </c>
      <c r="I495" s="3">
        <v>0</v>
      </c>
      <c r="J495" s="3">
        <v>0</v>
      </c>
      <c r="K495" s="3">
        <v>2</v>
      </c>
      <c r="L495" s="3">
        <v>7</v>
      </c>
      <c r="M495" s="3">
        <v>2</v>
      </c>
      <c r="N495" s="3">
        <v>0</v>
      </c>
      <c r="O495" s="3">
        <v>2</v>
      </c>
      <c r="P495" s="3">
        <v>1</v>
      </c>
      <c r="Q495" s="3">
        <v>1</v>
      </c>
      <c r="R495" s="3">
        <v>0</v>
      </c>
      <c r="S495" s="3">
        <v>2</v>
      </c>
      <c r="T495" s="3">
        <v>4</v>
      </c>
      <c r="U495" s="3">
        <v>0</v>
      </c>
      <c r="V495" s="3">
        <v>1</v>
      </c>
      <c r="W495" s="3">
        <v>20</v>
      </c>
      <c r="X495" s="3">
        <v>0</v>
      </c>
      <c r="Y495" s="3">
        <v>0</v>
      </c>
      <c r="Z495" s="3">
        <v>21</v>
      </c>
      <c r="AA495" s="3">
        <v>3</v>
      </c>
      <c r="AB495" s="3">
        <v>4</v>
      </c>
      <c r="AC495" s="3">
        <v>1</v>
      </c>
      <c r="AD495" s="3">
        <v>3</v>
      </c>
      <c r="AE495" s="3">
        <v>11</v>
      </c>
      <c r="AF495" s="3">
        <v>1</v>
      </c>
      <c r="AG495" s="3">
        <v>2</v>
      </c>
      <c r="AH495" s="3">
        <v>3</v>
      </c>
    </row>
    <row r="496" spans="1:34" ht="9">
      <c r="A496" s="2" t="s">
        <v>84</v>
      </c>
      <c r="B496" s="7">
        <f aca="true" t="shared" si="47" ref="B496:AC496">SUM(B497:B512)</f>
        <v>0</v>
      </c>
      <c r="C496" s="7">
        <f t="shared" si="47"/>
        <v>1</v>
      </c>
      <c r="D496" s="7">
        <f t="shared" si="47"/>
        <v>0</v>
      </c>
      <c r="E496" s="7">
        <f t="shared" si="47"/>
        <v>4</v>
      </c>
      <c r="F496" s="7">
        <f t="shared" si="47"/>
        <v>0</v>
      </c>
      <c r="G496" s="7">
        <f t="shared" si="47"/>
        <v>1</v>
      </c>
      <c r="H496" s="7">
        <f t="shared" si="47"/>
        <v>2</v>
      </c>
      <c r="I496" s="7">
        <f t="shared" si="47"/>
        <v>0</v>
      </c>
      <c r="J496" s="7">
        <f t="shared" si="47"/>
        <v>2</v>
      </c>
      <c r="K496" s="7">
        <f t="shared" si="47"/>
        <v>1</v>
      </c>
      <c r="L496" s="7">
        <f t="shared" si="47"/>
        <v>11</v>
      </c>
      <c r="M496" s="7">
        <f t="shared" si="47"/>
        <v>3</v>
      </c>
      <c r="N496" s="7">
        <f t="shared" si="47"/>
        <v>0</v>
      </c>
      <c r="O496" s="7">
        <f t="shared" si="47"/>
        <v>3</v>
      </c>
      <c r="P496" s="7">
        <f t="shared" si="47"/>
        <v>2</v>
      </c>
      <c r="Q496" s="7">
        <f t="shared" si="47"/>
        <v>2</v>
      </c>
      <c r="R496" s="7">
        <f t="shared" si="47"/>
        <v>3</v>
      </c>
      <c r="S496" s="7">
        <f t="shared" si="47"/>
        <v>1</v>
      </c>
      <c r="T496" s="7">
        <f t="shared" si="47"/>
        <v>8</v>
      </c>
      <c r="U496" s="7">
        <f t="shared" si="47"/>
        <v>1</v>
      </c>
      <c r="V496" s="7">
        <f t="shared" si="47"/>
        <v>0</v>
      </c>
      <c r="W496" s="7">
        <f t="shared" si="47"/>
        <v>19</v>
      </c>
      <c r="X496" s="7">
        <f t="shared" si="47"/>
        <v>2</v>
      </c>
      <c r="Y496" s="7">
        <f t="shared" si="47"/>
        <v>3</v>
      </c>
      <c r="Z496" s="7">
        <f t="shared" si="47"/>
        <v>25</v>
      </c>
      <c r="AA496" s="7">
        <f t="shared" si="47"/>
        <v>1</v>
      </c>
      <c r="AB496" s="7">
        <f t="shared" si="47"/>
        <v>0</v>
      </c>
      <c r="AC496" s="7">
        <f t="shared" si="47"/>
        <v>3</v>
      </c>
      <c r="AD496" s="7">
        <f>SUM(AD497:AD512)</f>
        <v>5</v>
      </c>
      <c r="AE496" s="7">
        <f>SUM(AE497:AE512)</f>
        <v>9</v>
      </c>
      <c r="AF496" s="7">
        <f>SUM(AF497:AF512)</f>
        <v>0</v>
      </c>
      <c r="AG496" s="7">
        <f>SUM(AG497:AG512)</f>
        <v>2</v>
      </c>
      <c r="AH496" s="7">
        <f>SUM(AH497:AH512)</f>
        <v>2</v>
      </c>
    </row>
    <row r="497" spans="1:34" ht="9">
      <c r="A497" s="1" t="s">
        <v>85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</row>
    <row r="498" spans="1:34" ht="9">
      <c r="A498" s="1" t="s">
        <v>86</v>
      </c>
      <c r="B498" s="3">
        <v>0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</row>
    <row r="499" spans="1:34" ht="9">
      <c r="A499" s="1" t="s">
        <v>87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</row>
    <row r="500" spans="1:34" ht="9">
      <c r="A500" s="1" t="s">
        <v>88</v>
      </c>
      <c r="B500" s="3">
        <v>0</v>
      </c>
      <c r="C500" s="3">
        <v>1</v>
      </c>
      <c r="D500" s="3">
        <v>0</v>
      </c>
      <c r="E500" s="3">
        <v>0</v>
      </c>
      <c r="F500" s="3">
        <v>0</v>
      </c>
      <c r="G500" s="3">
        <v>0</v>
      </c>
      <c r="H500" s="3">
        <v>2</v>
      </c>
      <c r="I500" s="3">
        <v>0</v>
      </c>
      <c r="J500" s="3">
        <v>0</v>
      </c>
      <c r="K500" s="3">
        <v>0</v>
      </c>
      <c r="L500" s="3">
        <v>3</v>
      </c>
      <c r="M500" s="3">
        <v>3</v>
      </c>
      <c r="N500" s="3">
        <v>0</v>
      </c>
      <c r="O500" s="3">
        <v>3</v>
      </c>
      <c r="P500" s="3">
        <v>1</v>
      </c>
      <c r="Q500" s="3">
        <v>1</v>
      </c>
      <c r="R500" s="3">
        <v>2</v>
      </c>
      <c r="S500" s="3">
        <v>0</v>
      </c>
      <c r="T500" s="3">
        <v>4</v>
      </c>
      <c r="U500" s="3">
        <v>1</v>
      </c>
      <c r="V500" s="3">
        <v>0</v>
      </c>
      <c r="W500" s="3">
        <v>6</v>
      </c>
      <c r="X500" s="3">
        <v>0</v>
      </c>
      <c r="Y500" s="3">
        <v>3</v>
      </c>
      <c r="Z500" s="3">
        <v>10</v>
      </c>
      <c r="AA500" s="3">
        <v>0</v>
      </c>
      <c r="AB500" s="3">
        <v>0</v>
      </c>
      <c r="AC500" s="3">
        <v>1</v>
      </c>
      <c r="AD500" s="3">
        <v>3</v>
      </c>
      <c r="AE500" s="3">
        <v>4</v>
      </c>
      <c r="AF500" s="3">
        <v>0</v>
      </c>
      <c r="AG500" s="3">
        <v>2</v>
      </c>
      <c r="AH500" s="3">
        <v>2</v>
      </c>
    </row>
    <row r="501" spans="1:34" ht="9">
      <c r="A501" s="1" t="s">
        <v>89</v>
      </c>
      <c r="B501" s="3">
        <v>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</row>
    <row r="502" spans="1:34" ht="9">
      <c r="A502" s="1" t="s">
        <v>90</v>
      </c>
      <c r="B502" s="3">
        <v>0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</row>
    <row r="503" spans="1:34" ht="9">
      <c r="A503" s="1" t="s">
        <v>91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</row>
    <row r="504" spans="1:34" ht="9">
      <c r="A504" s="1" t="s">
        <v>92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</row>
    <row r="505" spans="1:34" ht="9">
      <c r="A505" s="1" t="s">
        <v>93</v>
      </c>
      <c r="B505" s="3">
        <v>0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</row>
    <row r="506" spans="1:34" ht="9">
      <c r="A506" s="1" t="s">
        <v>94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</row>
    <row r="507" spans="1:34" ht="9">
      <c r="A507" s="1" t="s">
        <v>95</v>
      </c>
      <c r="B507" s="3">
        <v>0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</row>
    <row r="508" spans="1:34" ht="9">
      <c r="A508" s="1" t="s">
        <v>96</v>
      </c>
      <c r="B508" s="3">
        <v>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</row>
    <row r="509" spans="1:34" ht="9">
      <c r="A509" s="1" t="s">
        <v>97</v>
      </c>
      <c r="B509" s="3">
        <v>0</v>
      </c>
      <c r="C509" s="3">
        <v>0</v>
      </c>
      <c r="D509" s="3">
        <v>0</v>
      </c>
      <c r="E509" s="3">
        <v>4</v>
      </c>
      <c r="F509" s="3">
        <v>0</v>
      </c>
      <c r="G509" s="3">
        <v>1</v>
      </c>
      <c r="H509" s="3">
        <v>0</v>
      </c>
      <c r="I509" s="3">
        <v>0</v>
      </c>
      <c r="J509" s="3">
        <v>1</v>
      </c>
      <c r="K509" s="3">
        <v>1</v>
      </c>
      <c r="L509" s="3">
        <v>7</v>
      </c>
      <c r="M509" s="3">
        <v>0</v>
      </c>
      <c r="N509" s="3">
        <v>0</v>
      </c>
      <c r="O509" s="3">
        <v>0</v>
      </c>
      <c r="P509" s="3">
        <v>1</v>
      </c>
      <c r="Q509" s="3">
        <v>1</v>
      </c>
      <c r="R509" s="3">
        <v>0</v>
      </c>
      <c r="S509" s="3">
        <v>1</v>
      </c>
      <c r="T509" s="3">
        <v>3</v>
      </c>
      <c r="U509" s="3">
        <v>0</v>
      </c>
      <c r="V509" s="3">
        <v>0</v>
      </c>
      <c r="W509" s="3">
        <v>13</v>
      </c>
      <c r="X509" s="3">
        <v>2</v>
      </c>
      <c r="Y509" s="3">
        <v>0</v>
      </c>
      <c r="Z509" s="3">
        <v>15</v>
      </c>
      <c r="AA509" s="3">
        <v>1</v>
      </c>
      <c r="AB509" s="3">
        <v>0</v>
      </c>
      <c r="AC509" s="3">
        <v>2</v>
      </c>
      <c r="AD509" s="3">
        <v>2</v>
      </c>
      <c r="AE509" s="3">
        <v>5</v>
      </c>
      <c r="AF509" s="3">
        <v>0</v>
      </c>
      <c r="AG509" s="3">
        <v>0</v>
      </c>
      <c r="AH509" s="3">
        <v>0</v>
      </c>
    </row>
    <row r="510" spans="1:34" ht="9">
      <c r="A510" s="1" t="s">
        <v>98</v>
      </c>
      <c r="B510" s="3">
        <v>0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1</v>
      </c>
      <c r="K510" s="3">
        <v>0</v>
      </c>
      <c r="L510" s="3">
        <v>1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1</v>
      </c>
      <c r="S510" s="3">
        <v>0</v>
      </c>
      <c r="T510" s="3">
        <v>1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</row>
    <row r="511" spans="1:34" ht="9">
      <c r="A511" s="1" t="s">
        <v>99</v>
      </c>
      <c r="B511" s="3">
        <v>0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</row>
    <row r="512" spans="1:34" ht="9">
      <c r="A512" s="1" t="s">
        <v>100</v>
      </c>
      <c r="B512" s="3">
        <v>0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</row>
    <row r="513" spans="1:34" ht="9">
      <c r="A513" s="2" t="s">
        <v>101</v>
      </c>
      <c r="B513" s="7">
        <f aca="true" t="shared" si="48" ref="B513:AB513">SUM(B514:B530)</f>
        <v>1</v>
      </c>
      <c r="C513" s="7">
        <f t="shared" si="48"/>
        <v>3</v>
      </c>
      <c r="D513" s="7">
        <f t="shared" si="48"/>
        <v>0</v>
      </c>
      <c r="E513" s="7">
        <f t="shared" si="48"/>
        <v>10</v>
      </c>
      <c r="F513" s="7">
        <f t="shared" si="48"/>
        <v>0</v>
      </c>
      <c r="G513" s="7">
        <f t="shared" si="48"/>
        <v>4</v>
      </c>
      <c r="H513" s="7">
        <f t="shared" si="48"/>
        <v>0</v>
      </c>
      <c r="I513" s="7">
        <f t="shared" si="48"/>
        <v>1</v>
      </c>
      <c r="J513" s="7">
        <f t="shared" si="48"/>
        <v>2</v>
      </c>
      <c r="K513" s="7">
        <f t="shared" si="48"/>
        <v>0</v>
      </c>
      <c r="L513" s="7">
        <f t="shared" si="48"/>
        <v>21</v>
      </c>
      <c r="M513" s="7">
        <f t="shared" si="48"/>
        <v>9</v>
      </c>
      <c r="N513" s="7">
        <f t="shared" si="48"/>
        <v>0</v>
      </c>
      <c r="O513" s="7">
        <f t="shared" si="48"/>
        <v>9</v>
      </c>
      <c r="P513" s="7">
        <f t="shared" si="48"/>
        <v>2</v>
      </c>
      <c r="Q513" s="7">
        <f t="shared" si="48"/>
        <v>3</v>
      </c>
      <c r="R513" s="7">
        <f t="shared" si="48"/>
        <v>7</v>
      </c>
      <c r="S513" s="7">
        <f t="shared" si="48"/>
        <v>1</v>
      </c>
      <c r="T513" s="7">
        <f t="shared" si="48"/>
        <v>10</v>
      </c>
      <c r="U513" s="7">
        <f t="shared" si="48"/>
        <v>1</v>
      </c>
      <c r="V513" s="7">
        <f t="shared" si="48"/>
        <v>0</v>
      </c>
      <c r="W513" s="7">
        <f t="shared" si="48"/>
        <v>34</v>
      </c>
      <c r="X513" s="7">
        <f t="shared" si="48"/>
        <v>4</v>
      </c>
      <c r="Y513" s="7">
        <f t="shared" si="48"/>
        <v>1</v>
      </c>
      <c r="Z513" s="7">
        <f t="shared" si="48"/>
        <v>40</v>
      </c>
      <c r="AA513" s="7">
        <f t="shared" si="48"/>
        <v>3</v>
      </c>
      <c r="AB513" s="7">
        <f t="shared" si="48"/>
        <v>1</v>
      </c>
      <c r="AC513" s="7">
        <f aca="true" t="shared" si="49" ref="AC513:AH513">SUM(AC514:AC530)</f>
        <v>0</v>
      </c>
      <c r="AD513" s="7">
        <f t="shared" si="49"/>
        <v>1</v>
      </c>
      <c r="AE513" s="7">
        <f t="shared" si="49"/>
        <v>5</v>
      </c>
      <c r="AF513" s="7">
        <f t="shared" si="49"/>
        <v>0</v>
      </c>
      <c r="AG513" s="7">
        <f t="shared" si="49"/>
        <v>1</v>
      </c>
      <c r="AH513" s="7">
        <f t="shared" si="49"/>
        <v>1</v>
      </c>
    </row>
    <row r="514" spans="1:34" ht="9">
      <c r="A514" s="1" t="s">
        <v>102</v>
      </c>
      <c r="B514" s="3">
        <v>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</row>
    <row r="515" spans="1:34" ht="9">
      <c r="A515" s="1" t="s">
        <v>103</v>
      </c>
      <c r="B515" s="3">
        <v>0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</row>
    <row r="516" spans="1:34" ht="9">
      <c r="A516" s="1" t="s">
        <v>104</v>
      </c>
      <c r="B516" s="3">
        <v>0</v>
      </c>
      <c r="C516" s="3">
        <v>0</v>
      </c>
      <c r="D516" s="3">
        <v>0</v>
      </c>
      <c r="E516" s="3">
        <v>1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1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</row>
    <row r="517" spans="1:34" ht="9">
      <c r="A517" s="1" t="s">
        <v>105</v>
      </c>
      <c r="B517" s="3">
        <v>0</v>
      </c>
      <c r="C517" s="3">
        <v>2</v>
      </c>
      <c r="D517" s="3">
        <v>0</v>
      </c>
      <c r="E517" s="3">
        <v>4</v>
      </c>
      <c r="F517" s="3">
        <v>0</v>
      </c>
      <c r="G517" s="3">
        <v>1</v>
      </c>
      <c r="H517" s="3">
        <v>0</v>
      </c>
      <c r="I517" s="3">
        <v>0</v>
      </c>
      <c r="J517" s="3">
        <v>0</v>
      </c>
      <c r="K517" s="3">
        <v>0</v>
      </c>
      <c r="L517" s="3">
        <v>7</v>
      </c>
      <c r="M517" s="3">
        <v>3</v>
      </c>
      <c r="N517" s="3">
        <v>0</v>
      </c>
      <c r="O517" s="3">
        <v>3</v>
      </c>
      <c r="P517" s="3">
        <v>2</v>
      </c>
      <c r="Q517" s="3">
        <v>0</v>
      </c>
      <c r="R517" s="3">
        <v>1</v>
      </c>
      <c r="S517" s="3">
        <v>1</v>
      </c>
      <c r="T517" s="3">
        <v>4</v>
      </c>
      <c r="U517" s="3">
        <v>1</v>
      </c>
      <c r="V517" s="3">
        <v>0</v>
      </c>
      <c r="W517" s="3">
        <v>5</v>
      </c>
      <c r="X517" s="3">
        <v>0</v>
      </c>
      <c r="Y517" s="3">
        <v>1</v>
      </c>
      <c r="Z517" s="3">
        <v>7</v>
      </c>
      <c r="AA517" s="3">
        <v>2</v>
      </c>
      <c r="AB517" s="3">
        <v>1</v>
      </c>
      <c r="AC517" s="3">
        <v>0</v>
      </c>
      <c r="AD517" s="3">
        <v>0</v>
      </c>
      <c r="AE517" s="3">
        <v>3</v>
      </c>
      <c r="AF517" s="3">
        <v>0</v>
      </c>
      <c r="AG517" s="3">
        <v>1</v>
      </c>
      <c r="AH517" s="3">
        <v>1</v>
      </c>
    </row>
    <row r="518" spans="1:34" ht="9">
      <c r="A518" s="1" t="s">
        <v>106</v>
      </c>
      <c r="B518" s="3">
        <v>0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</row>
    <row r="519" spans="1:34" ht="9">
      <c r="A519" s="1" t="s">
        <v>107</v>
      </c>
      <c r="B519" s="3">
        <v>1</v>
      </c>
      <c r="C519" s="3">
        <v>0</v>
      </c>
      <c r="D519" s="3">
        <v>0</v>
      </c>
      <c r="E519" s="3">
        <v>1</v>
      </c>
      <c r="F519" s="3">
        <v>0</v>
      </c>
      <c r="G519" s="3">
        <v>2</v>
      </c>
      <c r="H519" s="3">
        <v>0</v>
      </c>
      <c r="I519" s="3">
        <v>1</v>
      </c>
      <c r="J519" s="3">
        <v>1</v>
      </c>
      <c r="K519" s="3">
        <v>0</v>
      </c>
      <c r="L519" s="3">
        <v>6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1</v>
      </c>
      <c r="S519" s="3">
        <v>0</v>
      </c>
      <c r="T519" s="3">
        <v>1</v>
      </c>
      <c r="U519" s="3">
        <v>0</v>
      </c>
      <c r="V519" s="3">
        <v>0</v>
      </c>
      <c r="W519" s="3">
        <v>10</v>
      </c>
      <c r="X519" s="3">
        <v>0</v>
      </c>
      <c r="Y519" s="3">
        <v>0</v>
      </c>
      <c r="Z519" s="3">
        <v>10</v>
      </c>
      <c r="AA519" s="3">
        <v>0</v>
      </c>
      <c r="AB519" s="3">
        <v>0</v>
      </c>
      <c r="AC519" s="3">
        <v>0</v>
      </c>
      <c r="AD519" s="3">
        <v>1</v>
      </c>
      <c r="AE519" s="3">
        <v>1</v>
      </c>
      <c r="AF519" s="3">
        <v>0</v>
      </c>
      <c r="AG519" s="3">
        <v>0</v>
      </c>
      <c r="AH519" s="3">
        <v>0</v>
      </c>
    </row>
    <row r="520" spans="1:34" ht="9">
      <c r="A520" s="1" t="s">
        <v>108</v>
      </c>
      <c r="B520" s="3">
        <v>0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</row>
    <row r="521" spans="1:34" ht="9">
      <c r="A521" s="1" t="s">
        <v>109</v>
      </c>
      <c r="B521" s="3">
        <v>0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</row>
    <row r="522" spans="1:34" ht="9">
      <c r="A522" s="1" t="s">
        <v>110</v>
      </c>
      <c r="B522" s="3">
        <v>0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</row>
    <row r="523" spans="1:34" ht="9">
      <c r="A523" s="1" t="s">
        <v>111</v>
      </c>
      <c r="B523" s="3">
        <v>0</v>
      </c>
      <c r="C523" s="3">
        <v>0</v>
      </c>
      <c r="D523" s="3">
        <v>0</v>
      </c>
      <c r="E523" s="3">
        <v>1</v>
      </c>
      <c r="F523" s="3">
        <v>0</v>
      </c>
      <c r="G523" s="3">
        <v>1</v>
      </c>
      <c r="H523" s="3">
        <v>0</v>
      </c>
      <c r="I523" s="3">
        <v>0</v>
      </c>
      <c r="J523" s="3">
        <v>1</v>
      </c>
      <c r="K523" s="3">
        <v>0</v>
      </c>
      <c r="L523" s="3">
        <v>3</v>
      </c>
      <c r="M523" s="3">
        <v>3</v>
      </c>
      <c r="N523" s="3">
        <v>0</v>
      </c>
      <c r="O523" s="3">
        <v>3</v>
      </c>
      <c r="P523" s="3">
        <v>0</v>
      </c>
      <c r="Q523" s="3">
        <v>0</v>
      </c>
      <c r="R523" s="3">
        <v>4</v>
      </c>
      <c r="S523" s="3">
        <v>0</v>
      </c>
      <c r="T523" s="3">
        <v>4</v>
      </c>
      <c r="U523" s="3">
        <v>0</v>
      </c>
      <c r="V523" s="3">
        <v>0</v>
      </c>
      <c r="W523" s="3">
        <v>9</v>
      </c>
      <c r="X523" s="3">
        <v>0</v>
      </c>
      <c r="Y523" s="3">
        <v>0</v>
      </c>
      <c r="Z523" s="3">
        <v>9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</row>
    <row r="524" spans="1:34" ht="9">
      <c r="A524" s="1" t="s">
        <v>112</v>
      </c>
      <c r="B524" s="3">
        <v>0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</row>
    <row r="525" spans="1:34" ht="9">
      <c r="A525" s="1" t="s">
        <v>113</v>
      </c>
      <c r="B525" s="3">
        <v>0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</row>
    <row r="526" spans="1:34" ht="9">
      <c r="A526" s="1" t="s">
        <v>114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</row>
    <row r="527" spans="1:34" ht="9">
      <c r="A527" s="1" t="s">
        <v>115</v>
      </c>
      <c r="B527" s="3">
        <v>0</v>
      </c>
      <c r="C527" s="3">
        <v>1</v>
      </c>
      <c r="D527" s="3">
        <v>0</v>
      </c>
      <c r="E527" s="3">
        <v>2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3</v>
      </c>
      <c r="M527" s="3">
        <v>3</v>
      </c>
      <c r="N527" s="3">
        <v>0</v>
      </c>
      <c r="O527" s="3">
        <v>3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3</v>
      </c>
      <c r="X527" s="3">
        <v>2</v>
      </c>
      <c r="Y527" s="3">
        <v>0</v>
      </c>
      <c r="Z527" s="3">
        <v>5</v>
      </c>
      <c r="AA527" s="3">
        <v>1</v>
      </c>
      <c r="AB527" s="3">
        <v>0</v>
      </c>
      <c r="AC527" s="3">
        <v>0</v>
      </c>
      <c r="AD527" s="3">
        <v>0</v>
      </c>
      <c r="AE527" s="3">
        <v>1</v>
      </c>
      <c r="AF527" s="3">
        <v>0</v>
      </c>
      <c r="AG527" s="3">
        <v>0</v>
      </c>
      <c r="AH527" s="3">
        <v>0</v>
      </c>
    </row>
    <row r="528" spans="1:34" ht="9">
      <c r="A528" s="1" t="s">
        <v>116</v>
      </c>
      <c r="B528" s="3">
        <v>0</v>
      </c>
      <c r="C528" s="3">
        <v>0</v>
      </c>
      <c r="D528" s="3">
        <v>0</v>
      </c>
      <c r="E528" s="3">
        <v>1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1</v>
      </c>
      <c r="M528" s="3">
        <v>0</v>
      </c>
      <c r="N528" s="3">
        <v>0</v>
      </c>
      <c r="O528" s="3">
        <v>0</v>
      </c>
      <c r="P528" s="3">
        <v>0</v>
      </c>
      <c r="Q528" s="3">
        <v>2</v>
      </c>
      <c r="R528" s="3">
        <v>1</v>
      </c>
      <c r="S528" s="3">
        <v>0</v>
      </c>
      <c r="T528" s="3">
        <v>1</v>
      </c>
      <c r="U528" s="3">
        <v>0</v>
      </c>
      <c r="V528" s="3">
        <v>0</v>
      </c>
      <c r="W528" s="3">
        <v>6</v>
      </c>
      <c r="X528" s="3">
        <v>2</v>
      </c>
      <c r="Y528" s="3">
        <v>0</v>
      </c>
      <c r="Z528" s="3">
        <v>8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</row>
    <row r="529" spans="1:34" ht="9">
      <c r="A529" s="1" t="s">
        <v>117</v>
      </c>
      <c r="B529" s="3">
        <v>0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</row>
    <row r="530" spans="1:34" ht="9">
      <c r="A530" s="1" t="s">
        <v>118</v>
      </c>
      <c r="B530" s="3">
        <v>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1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1</v>
      </c>
      <c r="X530" s="3">
        <v>0</v>
      </c>
      <c r="Y530" s="3">
        <v>0</v>
      </c>
      <c r="Z530" s="3">
        <v>1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</row>
    <row r="531" spans="1:34" ht="9">
      <c r="A531" s="2" t="s">
        <v>119</v>
      </c>
      <c r="B531" s="7">
        <f>SUM(B532:B545)</f>
        <v>2</v>
      </c>
      <c r="C531" s="7">
        <f aca="true" t="shared" si="50" ref="C531:AH531">SUM(C532:C545)</f>
        <v>3</v>
      </c>
      <c r="D531" s="7">
        <f t="shared" si="50"/>
        <v>1</v>
      </c>
      <c r="E531" s="7">
        <f t="shared" si="50"/>
        <v>3</v>
      </c>
      <c r="F531" s="7">
        <f t="shared" si="50"/>
        <v>0</v>
      </c>
      <c r="G531" s="7">
        <f t="shared" si="50"/>
        <v>0</v>
      </c>
      <c r="H531" s="7">
        <f t="shared" si="50"/>
        <v>0</v>
      </c>
      <c r="I531" s="7">
        <f t="shared" si="50"/>
        <v>2</v>
      </c>
      <c r="J531" s="7">
        <f t="shared" si="50"/>
        <v>0</v>
      </c>
      <c r="K531" s="7">
        <f t="shared" si="50"/>
        <v>0</v>
      </c>
      <c r="L531" s="7">
        <f t="shared" si="50"/>
        <v>11</v>
      </c>
      <c r="M531" s="7">
        <f t="shared" si="50"/>
        <v>2</v>
      </c>
      <c r="N531" s="7">
        <f t="shared" si="50"/>
        <v>2</v>
      </c>
      <c r="O531" s="7">
        <f t="shared" si="50"/>
        <v>4</v>
      </c>
      <c r="P531" s="7">
        <f t="shared" si="50"/>
        <v>2</v>
      </c>
      <c r="Q531" s="7">
        <f t="shared" si="50"/>
        <v>1</v>
      </c>
      <c r="R531" s="7">
        <f t="shared" si="50"/>
        <v>1</v>
      </c>
      <c r="S531" s="7">
        <f t="shared" si="50"/>
        <v>6</v>
      </c>
      <c r="T531" s="7">
        <f t="shared" si="50"/>
        <v>13</v>
      </c>
      <c r="U531" s="7">
        <f t="shared" si="50"/>
        <v>0</v>
      </c>
      <c r="V531" s="7">
        <f t="shared" si="50"/>
        <v>0</v>
      </c>
      <c r="W531" s="7">
        <f t="shared" si="50"/>
        <v>23</v>
      </c>
      <c r="X531" s="7">
        <f t="shared" si="50"/>
        <v>0</v>
      </c>
      <c r="Y531" s="7">
        <f t="shared" si="50"/>
        <v>1</v>
      </c>
      <c r="Z531" s="7">
        <f t="shared" si="50"/>
        <v>24</v>
      </c>
      <c r="AA531" s="7">
        <f t="shared" si="50"/>
        <v>0</v>
      </c>
      <c r="AB531" s="7">
        <f t="shared" si="50"/>
        <v>5</v>
      </c>
      <c r="AC531" s="7">
        <f t="shared" si="50"/>
        <v>0</v>
      </c>
      <c r="AD531" s="7">
        <f t="shared" si="50"/>
        <v>2</v>
      </c>
      <c r="AE531" s="7">
        <f t="shared" si="50"/>
        <v>7</v>
      </c>
      <c r="AF531" s="7">
        <f t="shared" si="50"/>
        <v>1</v>
      </c>
      <c r="AG531" s="7">
        <f t="shared" si="50"/>
        <v>6</v>
      </c>
      <c r="AH531" s="7">
        <f t="shared" si="50"/>
        <v>7</v>
      </c>
    </row>
    <row r="532" spans="1:34" ht="9">
      <c r="A532" s="1" t="s">
        <v>120</v>
      </c>
      <c r="B532" s="3">
        <v>0</v>
      </c>
      <c r="C532" s="3">
        <v>0</v>
      </c>
      <c r="D532" s="3">
        <v>1</v>
      </c>
      <c r="E532" s="3">
        <v>1</v>
      </c>
      <c r="F532" s="3">
        <v>0</v>
      </c>
      <c r="G532" s="3">
        <v>0</v>
      </c>
      <c r="H532" s="3">
        <v>0</v>
      </c>
      <c r="I532" s="3">
        <v>1</v>
      </c>
      <c r="J532" s="3">
        <v>0</v>
      </c>
      <c r="K532" s="3">
        <v>0</v>
      </c>
      <c r="L532" s="3">
        <v>3</v>
      </c>
      <c r="M532" s="3">
        <v>1</v>
      </c>
      <c r="N532" s="3">
        <v>1</v>
      </c>
      <c r="O532" s="3">
        <v>2</v>
      </c>
      <c r="P532" s="3">
        <v>0</v>
      </c>
      <c r="Q532" s="3">
        <v>1</v>
      </c>
      <c r="R532" s="3">
        <v>0</v>
      </c>
      <c r="S532" s="3">
        <v>3</v>
      </c>
      <c r="T532" s="3">
        <v>3</v>
      </c>
      <c r="U532" s="3">
        <v>0</v>
      </c>
      <c r="V532" s="3">
        <v>0</v>
      </c>
      <c r="W532" s="3">
        <v>8</v>
      </c>
      <c r="X532" s="3">
        <v>0</v>
      </c>
      <c r="Y532" s="3">
        <v>0</v>
      </c>
      <c r="Z532" s="3">
        <v>8</v>
      </c>
      <c r="AA532" s="3">
        <v>0</v>
      </c>
      <c r="AB532" s="3">
        <v>1</v>
      </c>
      <c r="AC532" s="3">
        <v>0</v>
      </c>
      <c r="AD532" s="3">
        <v>1</v>
      </c>
      <c r="AE532" s="3">
        <v>2</v>
      </c>
      <c r="AF532" s="3">
        <v>1</v>
      </c>
      <c r="AG532" s="3">
        <v>1</v>
      </c>
      <c r="AH532" s="3">
        <v>2</v>
      </c>
    </row>
    <row r="533" spans="1:34" ht="9">
      <c r="A533" s="1" t="s">
        <v>121</v>
      </c>
      <c r="B533" s="3">
        <v>0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</row>
    <row r="534" spans="1:34" ht="9">
      <c r="A534" s="1" t="s">
        <v>122</v>
      </c>
      <c r="B534" s="3">
        <v>0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2</v>
      </c>
      <c r="Q534" s="3">
        <v>0</v>
      </c>
      <c r="R534" s="3">
        <v>1</v>
      </c>
      <c r="S534" s="3">
        <v>2</v>
      </c>
      <c r="T534" s="3">
        <v>1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</row>
    <row r="535" spans="1:34" ht="9">
      <c r="A535" s="1" t="s">
        <v>123</v>
      </c>
      <c r="B535" s="3">
        <v>0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</row>
    <row r="536" spans="1:34" ht="9">
      <c r="A536" s="1" t="s">
        <v>124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</row>
    <row r="537" spans="1:34" ht="9">
      <c r="A537" s="1" t="s">
        <v>125</v>
      </c>
      <c r="B537" s="3">
        <v>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</row>
    <row r="538" spans="1:34" ht="9">
      <c r="A538" s="1" t="s">
        <v>126</v>
      </c>
      <c r="B538" s="3">
        <v>2</v>
      </c>
      <c r="C538" s="3">
        <v>0</v>
      </c>
      <c r="D538" s="3">
        <v>0</v>
      </c>
      <c r="E538" s="3">
        <v>1</v>
      </c>
      <c r="F538" s="3">
        <v>0</v>
      </c>
      <c r="G538" s="3">
        <v>0</v>
      </c>
      <c r="H538" s="3">
        <v>0</v>
      </c>
      <c r="I538" s="3">
        <v>1</v>
      </c>
      <c r="J538" s="3">
        <v>0</v>
      </c>
      <c r="K538" s="3">
        <v>0</v>
      </c>
      <c r="L538" s="3">
        <v>4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1</v>
      </c>
      <c r="T538" s="3">
        <v>4</v>
      </c>
      <c r="U538" s="3">
        <v>0</v>
      </c>
      <c r="V538" s="3">
        <v>0</v>
      </c>
      <c r="W538" s="3">
        <v>6</v>
      </c>
      <c r="X538" s="3">
        <v>0</v>
      </c>
      <c r="Y538" s="3">
        <v>0</v>
      </c>
      <c r="Z538" s="3">
        <v>6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</row>
    <row r="539" spans="1:34" ht="9">
      <c r="A539" s="1" t="s">
        <v>127</v>
      </c>
      <c r="B539" s="3">
        <v>0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</row>
    <row r="540" spans="1:34" ht="9">
      <c r="A540" s="1" t="s">
        <v>128</v>
      </c>
      <c r="B540" s="3">
        <v>0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</row>
    <row r="541" spans="1:34" ht="9">
      <c r="A541" s="1" t="s">
        <v>129</v>
      </c>
      <c r="B541" s="3">
        <v>0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</row>
    <row r="542" spans="1:34" ht="9">
      <c r="A542" s="1" t="s">
        <v>130</v>
      </c>
      <c r="B542" s="3">
        <v>0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</row>
    <row r="543" spans="1:34" ht="9">
      <c r="A543" s="1" t="s">
        <v>131</v>
      </c>
      <c r="B543" s="3">
        <v>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</row>
    <row r="544" spans="1:34" ht="9">
      <c r="A544" s="1" t="s">
        <v>132</v>
      </c>
      <c r="B544" s="3">
        <v>0</v>
      </c>
      <c r="C544" s="3">
        <v>3</v>
      </c>
      <c r="D544" s="3">
        <v>0</v>
      </c>
      <c r="E544" s="3">
        <v>1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4</v>
      </c>
      <c r="M544" s="3">
        <v>1</v>
      </c>
      <c r="N544" s="3">
        <v>1</v>
      </c>
      <c r="O544" s="3">
        <v>2</v>
      </c>
      <c r="P544" s="3">
        <v>0</v>
      </c>
      <c r="Q544" s="3">
        <v>0</v>
      </c>
      <c r="R544" s="3">
        <v>0</v>
      </c>
      <c r="S544" s="3">
        <v>0</v>
      </c>
      <c r="T544" s="3">
        <v>5</v>
      </c>
      <c r="U544" s="3">
        <v>0</v>
      </c>
      <c r="V544" s="3">
        <v>0</v>
      </c>
      <c r="W544" s="3">
        <v>9</v>
      </c>
      <c r="X544" s="3">
        <v>0</v>
      </c>
      <c r="Y544" s="3">
        <v>1</v>
      </c>
      <c r="Z544" s="3">
        <v>10</v>
      </c>
      <c r="AA544" s="3">
        <v>0</v>
      </c>
      <c r="AB544" s="3">
        <v>4</v>
      </c>
      <c r="AC544" s="3">
        <v>0</v>
      </c>
      <c r="AD544" s="3">
        <v>1</v>
      </c>
      <c r="AE544" s="3">
        <v>5</v>
      </c>
      <c r="AF544" s="3">
        <v>0</v>
      </c>
      <c r="AG544" s="3">
        <v>5</v>
      </c>
      <c r="AH544" s="3">
        <v>5</v>
      </c>
    </row>
    <row r="545" spans="1:34" ht="9">
      <c r="A545" s="1" t="s">
        <v>133</v>
      </c>
      <c r="B545" s="3">
        <v>0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</row>
    <row r="546" spans="1:34" ht="9">
      <c r="A546" s="2" t="s">
        <v>134</v>
      </c>
      <c r="B546" s="3">
        <v>0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</row>
    <row r="547" spans="1:34" ht="9">
      <c r="A547" s="2" t="s">
        <v>135</v>
      </c>
      <c r="B547" s="7">
        <f aca="true" t="shared" si="51" ref="B547:AH547">SUM(B548:B564)</f>
        <v>1</v>
      </c>
      <c r="C547" s="7">
        <f t="shared" si="51"/>
        <v>2</v>
      </c>
      <c r="D547" s="7">
        <f t="shared" si="51"/>
        <v>0</v>
      </c>
      <c r="E547" s="7">
        <f t="shared" si="51"/>
        <v>8</v>
      </c>
      <c r="F547" s="7">
        <f t="shared" si="51"/>
        <v>1</v>
      </c>
      <c r="G547" s="7">
        <f t="shared" si="51"/>
        <v>0</v>
      </c>
      <c r="H547" s="7">
        <f t="shared" si="51"/>
        <v>1</v>
      </c>
      <c r="I547" s="7">
        <f t="shared" si="51"/>
        <v>3</v>
      </c>
      <c r="J547" s="7">
        <f t="shared" si="51"/>
        <v>2</v>
      </c>
      <c r="K547" s="7">
        <f t="shared" si="51"/>
        <v>0</v>
      </c>
      <c r="L547" s="7">
        <f t="shared" si="51"/>
        <v>18</v>
      </c>
      <c r="M547" s="7">
        <f t="shared" si="51"/>
        <v>4</v>
      </c>
      <c r="N547" s="7">
        <f t="shared" si="51"/>
        <v>0</v>
      </c>
      <c r="O547" s="7">
        <f t="shared" si="51"/>
        <v>4</v>
      </c>
      <c r="P547" s="7">
        <f t="shared" si="51"/>
        <v>6</v>
      </c>
      <c r="Q547" s="7">
        <f t="shared" si="51"/>
        <v>5</v>
      </c>
      <c r="R547" s="7">
        <f t="shared" si="51"/>
        <v>3</v>
      </c>
      <c r="S547" s="7">
        <f t="shared" si="51"/>
        <v>4</v>
      </c>
      <c r="T547" s="7">
        <f t="shared" si="51"/>
        <v>9</v>
      </c>
      <c r="U547" s="7">
        <f t="shared" si="51"/>
        <v>4</v>
      </c>
      <c r="V547" s="7">
        <f t="shared" si="51"/>
        <v>1</v>
      </c>
      <c r="W547" s="7">
        <f t="shared" si="51"/>
        <v>22</v>
      </c>
      <c r="X547" s="7">
        <f t="shared" si="51"/>
        <v>0</v>
      </c>
      <c r="Y547" s="7">
        <f t="shared" si="51"/>
        <v>1</v>
      </c>
      <c r="Z547" s="7">
        <f t="shared" si="51"/>
        <v>28</v>
      </c>
      <c r="AA547" s="7">
        <f t="shared" si="51"/>
        <v>1</v>
      </c>
      <c r="AB547" s="7">
        <f t="shared" si="51"/>
        <v>1</v>
      </c>
      <c r="AC547" s="7">
        <f t="shared" si="51"/>
        <v>1</v>
      </c>
      <c r="AD547" s="7">
        <f t="shared" si="51"/>
        <v>6</v>
      </c>
      <c r="AE547" s="7">
        <f t="shared" si="51"/>
        <v>9</v>
      </c>
      <c r="AF547" s="7">
        <f t="shared" si="51"/>
        <v>0</v>
      </c>
      <c r="AG547" s="7">
        <f t="shared" si="51"/>
        <v>2</v>
      </c>
      <c r="AH547" s="7">
        <f t="shared" si="51"/>
        <v>2</v>
      </c>
    </row>
    <row r="548" spans="1:34" ht="9">
      <c r="A548" s="1" t="s">
        <v>136</v>
      </c>
      <c r="B548" s="3">
        <v>0</v>
      </c>
      <c r="C548" s="3">
        <v>2</v>
      </c>
      <c r="D548" s="3">
        <v>0</v>
      </c>
      <c r="E548" s="3">
        <v>1</v>
      </c>
      <c r="F548" s="3">
        <v>0</v>
      </c>
      <c r="G548" s="3">
        <v>0</v>
      </c>
      <c r="H548" s="3">
        <v>1</v>
      </c>
      <c r="I548" s="3">
        <v>0</v>
      </c>
      <c r="J548" s="3">
        <v>0</v>
      </c>
      <c r="K548" s="3">
        <v>0</v>
      </c>
      <c r="L548" s="3">
        <v>4</v>
      </c>
      <c r="M548" s="3">
        <v>1</v>
      </c>
      <c r="N548" s="3">
        <v>0</v>
      </c>
      <c r="O548" s="3">
        <v>1</v>
      </c>
      <c r="P548" s="3">
        <v>0</v>
      </c>
      <c r="Q548" s="3">
        <v>2</v>
      </c>
      <c r="R548" s="3">
        <v>0</v>
      </c>
      <c r="S548" s="3">
        <v>0</v>
      </c>
      <c r="T548" s="3">
        <v>1</v>
      </c>
      <c r="U548" s="3">
        <v>2</v>
      </c>
      <c r="V548" s="3">
        <v>0</v>
      </c>
      <c r="W548" s="3">
        <v>9</v>
      </c>
      <c r="X548" s="3">
        <v>0</v>
      </c>
      <c r="Y548" s="3">
        <v>0</v>
      </c>
      <c r="Z548" s="3">
        <v>11</v>
      </c>
      <c r="AA548" s="3">
        <v>1</v>
      </c>
      <c r="AB548" s="3">
        <v>1</v>
      </c>
      <c r="AC548" s="3">
        <v>0</v>
      </c>
      <c r="AD548" s="3">
        <v>0</v>
      </c>
      <c r="AE548" s="3">
        <v>2</v>
      </c>
      <c r="AF548" s="3">
        <v>0</v>
      </c>
      <c r="AG548" s="3">
        <v>1</v>
      </c>
      <c r="AH548" s="3">
        <v>1</v>
      </c>
    </row>
    <row r="549" spans="1:34" ht="9">
      <c r="A549" s="1" t="s">
        <v>137</v>
      </c>
      <c r="B549" s="3">
        <v>0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1</v>
      </c>
      <c r="X549" s="3">
        <v>0</v>
      </c>
      <c r="Y549" s="3">
        <v>0</v>
      </c>
      <c r="Z549" s="3">
        <v>1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</row>
    <row r="550" spans="1:34" ht="9">
      <c r="A550" s="1" t="s">
        <v>138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</row>
    <row r="551" spans="1:34" ht="9">
      <c r="A551" s="1" t="s">
        <v>139</v>
      </c>
      <c r="B551" s="3">
        <v>0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</row>
    <row r="552" spans="1:34" ht="9">
      <c r="A552" s="1" t="s">
        <v>140</v>
      </c>
      <c r="B552" s="3">
        <v>1</v>
      </c>
      <c r="C552" s="3">
        <v>0</v>
      </c>
      <c r="D552" s="3">
        <v>0</v>
      </c>
      <c r="E552" s="3">
        <v>5</v>
      </c>
      <c r="F552" s="3">
        <v>0</v>
      </c>
      <c r="G552" s="3">
        <v>0</v>
      </c>
      <c r="H552" s="3">
        <v>0</v>
      </c>
      <c r="I552" s="3">
        <v>0</v>
      </c>
      <c r="J552" s="3">
        <v>2</v>
      </c>
      <c r="K552" s="3">
        <v>0</v>
      </c>
      <c r="L552" s="3">
        <v>8</v>
      </c>
      <c r="M552" s="3">
        <v>1</v>
      </c>
      <c r="N552" s="3">
        <v>0</v>
      </c>
      <c r="O552" s="3">
        <v>1</v>
      </c>
      <c r="P552" s="3">
        <v>4</v>
      </c>
      <c r="Q552" s="3">
        <v>0</v>
      </c>
      <c r="R552" s="3">
        <v>0</v>
      </c>
      <c r="S552" s="3">
        <v>2</v>
      </c>
      <c r="T552" s="3">
        <v>2</v>
      </c>
      <c r="U552" s="3">
        <v>2</v>
      </c>
      <c r="V552" s="3">
        <v>1</v>
      </c>
      <c r="W552" s="3">
        <v>6</v>
      </c>
      <c r="X552" s="3">
        <v>0</v>
      </c>
      <c r="Y552" s="3">
        <v>1</v>
      </c>
      <c r="Z552" s="3">
        <v>10</v>
      </c>
      <c r="AA552" s="3">
        <v>0</v>
      </c>
      <c r="AB552" s="3">
        <v>0</v>
      </c>
      <c r="AC552" s="3">
        <v>1</v>
      </c>
      <c r="AD552" s="3">
        <v>0</v>
      </c>
      <c r="AE552" s="3">
        <v>1</v>
      </c>
      <c r="AF552" s="3">
        <v>0</v>
      </c>
      <c r="AG552" s="3">
        <v>1</v>
      </c>
      <c r="AH552" s="3">
        <v>1</v>
      </c>
    </row>
    <row r="553" spans="1:34" ht="9">
      <c r="A553" s="1" t="s">
        <v>141</v>
      </c>
      <c r="B553" s="3">
        <v>0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</row>
    <row r="554" spans="1:34" ht="9">
      <c r="A554" s="1" t="s">
        <v>142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</row>
    <row r="555" spans="1:34" ht="9">
      <c r="A555" s="1" t="s">
        <v>143</v>
      </c>
      <c r="B555" s="3">
        <v>0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2</v>
      </c>
      <c r="Q555" s="3">
        <v>3</v>
      </c>
      <c r="R555" s="3">
        <v>2</v>
      </c>
      <c r="S555" s="3">
        <v>1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</row>
    <row r="556" spans="1:34" ht="9">
      <c r="A556" s="1" t="s">
        <v>144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</row>
    <row r="557" spans="1:34" ht="9">
      <c r="A557" s="1" t="s">
        <v>145</v>
      </c>
      <c r="B557" s="3">
        <v>0</v>
      </c>
      <c r="C557" s="3">
        <v>0</v>
      </c>
      <c r="D557" s="3">
        <v>0</v>
      </c>
      <c r="E557" s="3">
        <v>2</v>
      </c>
      <c r="F557" s="3">
        <v>1</v>
      </c>
      <c r="G557" s="3">
        <v>0</v>
      </c>
      <c r="H557" s="3">
        <v>0</v>
      </c>
      <c r="I557" s="3">
        <v>3</v>
      </c>
      <c r="J557" s="3">
        <v>0</v>
      </c>
      <c r="K557" s="3">
        <v>0</v>
      </c>
      <c r="L557" s="3">
        <v>6</v>
      </c>
      <c r="M557" s="3">
        <v>2</v>
      </c>
      <c r="N557" s="3">
        <v>0</v>
      </c>
      <c r="O557" s="3">
        <v>2</v>
      </c>
      <c r="P557" s="3">
        <v>0</v>
      </c>
      <c r="Q557" s="3">
        <v>0</v>
      </c>
      <c r="R557" s="3">
        <v>1</v>
      </c>
      <c r="S557" s="3">
        <v>1</v>
      </c>
      <c r="T557" s="3">
        <v>6</v>
      </c>
      <c r="U557" s="3">
        <v>0</v>
      </c>
      <c r="V557" s="3">
        <v>0</v>
      </c>
      <c r="W557" s="3">
        <v>6</v>
      </c>
      <c r="X557" s="3">
        <v>0</v>
      </c>
      <c r="Y557" s="3">
        <v>0</v>
      </c>
      <c r="Z557" s="3">
        <v>6</v>
      </c>
      <c r="AA557" s="3">
        <v>0</v>
      </c>
      <c r="AB557" s="3">
        <v>0</v>
      </c>
      <c r="AC557" s="3">
        <v>0</v>
      </c>
      <c r="AD557" s="3">
        <v>6</v>
      </c>
      <c r="AE557" s="3">
        <v>6</v>
      </c>
      <c r="AF557" s="3">
        <v>0</v>
      </c>
      <c r="AG557" s="3">
        <v>0</v>
      </c>
      <c r="AH557" s="3">
        <v>0</v>
      </c>
    </row>
    <row r="558" spans="1:34" ht="9">
      <c r="A558" s="1" t="s">
        <v>146</v>
      </c>
      <c r="B558" s="3">
        <v>0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</row>
    <row r="559" spans="1:34" ht="9">
      <c r="A559" s="1" t="s">
        <v>147</v>
      </c>
      <c r="B559" s="3">
        <v>0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</row>
    <row r="560" spans="1:34" ht="9">
      <c r="A560" s="1" t="s">
        <v>148</v>
      </c>
      <c r="B560" s="3">
        <v>0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</row>
    <row r="561" spans="1:34" ht="9">
      <c r="A561" s="1" t="s">
        <v>149</v>
      </c>
      <c r="B561" s="3">
        <v>0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</row>
    <row r="562" spans="1:34" ht="9">
      <c r="A562" s="1" t="s">
        <v>150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</row>
    <row r="563" spans="1:34" ht="9">
      <c r="A563" s="1" t="s">
        <v>151</v>
      </c>
      <c r="B563" s="3">
        <v>0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</row>
    <row r="564" spans="1:34" ht="9">
      <c r="A564" s="1" t="s">
        <v>152</v>
      </c>
      <c r="B564" s="3">
        <v>0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</row>
    <row r="565" spans="1:34" ht="9">
      <c r="A565" s="2" t="s">
        <v>153</v>
      </c>
      <c r="B565" s="7">
        <f aca="true" t="shared" si="52" ref="B565:AH565">SUM(B566:B578)</f>
        <v>5</v>
      </c>
      <c r="C565" s="7">
        <f t="shared" si="52"/>
        <v>2</v>
      </c>
      <c r="D565" s="7">
        <f t="shared" si="52"/>
        <v>3</v>
      </c>
      <c r="E565" s="7">
        <f t="shared" si="52"/>
        <v>0</v>
      </c>
      <c r="F565" s="7">
        <f t="shared" si="52"/>
        <v>1</v>
      </c>
      <c r="G565" s="7">
        <f t="shared" si="52"/>
        <v>2</v>
      </c>
      <c r="H565" s="7">
        <f t="shared" si="52"/>
        <v>0</v>
      </c>
      <c r="I565" s="7">
        <f t="shared" si="52"/>
        <v>0</v>
      </c>
      <c r="J565" s="7">
        <f t="shared" si="52"/>
        <v>2</v>
      </c>
      <c r="K565" s="7">
        <f t="shared" si="52"/>
        <v>0</v>
      </c>
      <c r="L565" s="7">
        <f t="shared" si="52"/>
        <v>15</v>
      </c>
      <c r="M565" s="7">
        <f t="shared" si="52"/>
        <v>10</v>
      </c>
      <c r="N565" s="7">
        <f t="shared" si="52"/>
        <v>0</v>
      </c>
      <c r="O565" s="7">
        <f t="shared" si="52"/>
        <v>10</v>
      </c>
      <c r="P565" s="7">
        <f t="shared" si="52"/>
        <v>1</v>
      </c>
      <c r="Q565" s="7">
        <f t="shared" si="52"/>
        <v>1</v>
      </c>
      <c r="R565" s="7">
        <f t="shared" si="52"/>
        <v>1</v>
      </c>
      <c r="S565" s="7">
        <f t="shared" si="52"/>
        <v>1</v>
      </c>
      <c r="T565" s="7">
        <f t="shared" si="52"/>
        <v>11</v>
      </c>
      <c r="U565" s="7">
        <f t="shared" si="52"/>
        <v>0</v>
      </c>
      <c r="V565" s="7">
        <f t="shared" si="52"/>
        <v>1</v>
      </c>
      <c r="W565" s="7">
        <f t="shared" si="52"/>
        <v>29</v>
      </c>
      <c r="X565" s="7">
        <f t="shared" si="52"/>
        <v>4</v>
      </c>
      <c r="Y565" s="7">
        <f t="shared" si="52"/>
        <v>6</v>
      </c>
      <c r="Z565" s="7">
        <f t="shared" si="52"/>
        <v>40</v>
      </c>
      <c r="AA565" s="7">
        <f t="shared" si="52"/>
        <v>0</v>
      </c>
      <c r="AB565" s="7">
        <f t="shared" si="52"/>
        <v>4</v>
      </c>
      <c r="AC565" s="7">
        <f t="shared" si="52"/>
        <v>3</v>
      </c>
      <c r="AD565" s="7">
        <f t="shared" si="52"/>
        <v>6</v>
      </c>
      <c r="AE565" s="7">
        <f t="shared" si="52"/>
        <v>13</v>
      </c>
      <c r="AF565" s="7">
        <f t="shared" si="52"/>
        <v>0</v>
      </c>
      <c r="AG565" s="7">
        <f t="shared" si="52"/>
        <v>1</v>
      </c>
      <c r="AH565" s="7">
        <f t="shared" si="52"/>
        <v>1</v>
      </c>
    </row>
    <row r="566" spans="1:34" ht="9">
      <c r="A566" s="1" t="s">
        <v>154</v>
      </c>
      <c r="B566" s="3">
        <v>0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</row>
    <row r="567" spans="1:34" ht="9">
      <c r="A567" s="1" t="s">
        <v>155</v>
      </c>
      <c r="B567" s="3">
        <v>0</v>
      </c>
      <c r="C567" s="3">
        <v>0</v>
      </c>
      <c r="D567" s="3">
        <v>0</v>
      </c>
      <c r="E567" s="3">
        <v>0</v>
      </c>
      <c r="F567" s="3">
        <v>0</v>
      </c>
      <c r="G567" s="3">
        <v>1</v>
      </c>
      <c r="H567" s="3">
        <v>0</v>
      </c>
      <c r="I567" s="3">
        <v>0</v>
      </c>
      <c r="J567" s="3">
        <v>1</v>
      </c>
      <c r="K567" s="3">
        <v>0</v>
      </c>
      <c r="L567" s="3">
        <v>2</v>
      </c>
      <c r="M567" s="3">
        <v>2</v>
      </c>
      <c r="N567" s="3">
        <v>0</v>
      </c>
      <c r="O567" s="3">
        <v>2</v>
      </c>
      <c r="P567" s="3">
        <v>0</v>
      </c>
      <c r="Q567" s="3">
        <v>0</v>
      </c>
      <c r="R567" s="3">
        <v>0</v>
      </c>
      <c r="S567" s="3">
        <v>0</v>
      </c>
      <c r="T567" s="3">
        <v>8</v>
      </c>
      <c r="U567" s="3">
        <v>0</v>
      </c>
      <c r="V567" s="3">
        <v>0</v>
      </c>
      <c r="W567" s="3">
        <v>7</v>
      </c>
      <c r="X567" s="3">
        <v>3</v>
      </c>
      <c r="Y567" s="3">
        <v>1</v>
      </c>
      <c r="Z567" s="3">
        <v>11</v>
      </c>
      <c r="AA567" s="3">
        <v>0</v>
      </c>
      <c r="AB567" s="3">
        <v>1</v>
      </c>
      <c r="AC567" s="3">
        <v>3</v>
      </c>
      <c r="AD567" s="3">
        <v>2</v>
      </c>
      <c r="AE567" s="3">
        <v>6</v>
      </c>
      <c r="AF567" s="3">
        <v>0</v>
      </c>
      <c r="AG567" s="3">
        <v>1</v>
      </c>
      <c r="AH567" s="3">
        <v>1</v>
      </c>
    </row>
    <row r="568" spans="1:34" ht="9">
      <c r="A568" s="1" t="s">
        <v>156</v>
      </c>
      <c r="B568" s="3">
        <v>0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</row>
    <row r="569" spans="1:34" ht="9">
      <c r="A569" s="1" t="s">
        <v>157</v>
      </c>
      <c r="B569" s="3">
        <v>1</v>
      </c>
      <c r="C569" s="3">
        <v>0</v>
      </c>
      <c r="D569" s="3">
        <v>0</v>
      </c>
      <c r="E569" s="3">
        <v>0</v>
      </c>
      <c r="F569" s="3">
        <v>1</v>
      </c>
      <c r="G569" s="3">
        <v>1</v>
      </c>
      <c r="H569" s="3">
        <v>0</v>
      </c>
      <c r="I569" s="3">
        <v>0</v>
      </c>
      <c r="J569" s="3">
        <v>1</v>
      </c>
      <c r="K569" s="3">
        <v>0</v>
      </c>
      <c r="L569" s="3">
        <v>4</v>
      </c>
      <c r="M569" s="3">
        <v>2</v>
      </c>
      <c r="N569" s="3">
        <v>0</v>
      </c>
      <c r="O569" s="3">
        <v>2</v>
      </c>
      <c r="P569" s="3">
        <v>0</v>
      </c>
      <c r="Q569" s="3">
        <v>0</v>
      </c>
      <c r="R569" s="3">
        <v>0</v>
      </c>
      <c r="S569" s="3">
        <v>0</v>
      </c>
      <c r="T569" s="3">
        <v>2</v>
      </c>
      <c r="U569" s="3">
        <v>0</v>
      </c>
      <c r="V569" s="3">
        <v>0</v>
      </c>
      <c r="W569" s="3">
        <v>5</v>
      </c>
      <c r="X569" s="3">
        <v>0</v>
      </c>
      <c r="Y569" s="3">
        <v>0</v>
      </c>
      <c r="Z569" s="3">
        <v>5</v>
      </c>
      <c r="AA569" s="3">
        <v>0</v>
      </c>
      <c r="AB569" s="3">
        <v>2</v>
      </c>
      <c r="AC569" s="3">
        <v>0</v>
      </c>
      <c r="AD569" s="3">
        <v>1</v>
      </c>
      <c r="AE569" s="3">
        <v>3</v>
      </c>
      <c r="AF569" s="3">
        <v>0</v>
      </c>
      <c r="AG569" s="3">
        <v>0</v>
      </c>
      <c r="AH569" s="3">
        <v>0</v>
      </c>
    </row>
    <row r="570" spans="1:34" ht="9">
      <c r="A570" s="1" t="s">
        <v>158</v>
      </c>
      <c r="B570" s="3">
        <v>0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1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</row>
    <row r="571" spans="1:34" ht="9">
      <c r="A571" s="1" t="s">
        <v>159</v>
      </c>
      <c r="B571" s="3">
        <v>0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</row>
    <row r="572" spans="1:34" ht="9">
      <c r="A572" s="1" t="s">
        <v>160</v>
      </c>
      <c r="B572" s="3">
        <v>0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</row>
    <row r="573" spans="1:34" ht="9">
      <c r="A573" s="1" t="s">
        <v>161</v>
      </c>
      <c r="B573" s="3">
        <v>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</row>
    <row r="574" spans="1:34" ht="9">
      <c r="A574" s="1" t="s">
        <v>162</v>
      </c>
      <c r="B574" s="3">
        <v>1</v>
      </c>
      <c r="C574" s="3">
        <v>1</v>
      </c>
      <c r="D574" s="3">
        <v>1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3</v>
      </c>
      <c r="M574" s="3">
        <v>0</v>
      </c>
      <c r="N574" s="3">
        <v>0</v>
      </c>
      <c r="O574" s="3">
        <v>0</v>
      </c>
      <c r="P574" s="3">
        <v>0</v>
      </c>
      <c r="Q574" s="3">
        <v>1</v>
      </c>
      <c r="R574" s="3">
        <v>1</v>
      </c>
      <c r="S574" s="3">
        <v>1</v>
      </c>
      <c r="T574" s="3">
        <v>0</v>
      </c>
      <c r="U574" s="3">
        <v>0</v>
      </c>
      <c r="V574" s="3">
        <v>1</v>
      </c>
      <c r="W574" s="3">
        <v>14</v>
      </c>
      <c r="X574" s="3">
        <v>1</v>
      </c>
      <c r="Y574" s="3">
        <v>1</v>
      </c>
      <c r="Z574" s="3">
        <v>17</v>
      </c>
      <c r="AA574" s="3">
        <v>0</v>
      </c>
      <c r="AB574" s="3">
        <v>0</v>
      </c>
      <c r="AC574" s="3">
        <v>0</v>
      </c>
      <c r="AD574" s="3">
        <v>1</v>
      </c>
      <c r="AE574" s="3">
        <v>1</v>
      </c>
      <c r="AF574" s="3">
        <v>0</v>
      </c>
      <c r="AG574" s="3">
        <v>0</v>
      </c>
      <c r="AH574" s="3">
        <v>0</v>
      </c>
    </row>
    <row r="575" spans="1:34" ht="9">
      <c r="A575" s="1" t="s">
        <v>163</v>
      </c>
      <c r="B575" s="3">
        <v>3</v>
      </c>
      <c r="C575" s="3">
        <v>1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6</v>
      </c>
      <c r="M575" s="3">
        <v>6</v>
      </c>
      <c r="N575" s="3">
        <v>0</v>
      </c>
      <c r="O575" s="3">
        <v>6</v>
      </c>
      <c r="P575" s="3">
        <v>0</v>
      </c>
      <c r="Q575" s="3">
        <v>0</v>
      </c>
      <c r="R575" s="3">
        <v>0</v>
      </c>
      <c r="S575" s="3">
        <v>0</v>
      </c>
      <c r="T575" s="3">
        <v>1</v>
      </c>
      <c r="U575" s="3">
        <v>0</v>
      </c>
      <c r="V575" s="3">
        <v>0</v>
      </c>
      <c r="W575" s="3">
        <v>3</v>
      </c>
      <c r="X575" s="3">
        <v>0</v>
      </c>
      <c r="Y575" s="3">
        <v>4</v>
      </c>
      <c r="Z575" s="3">
        <v>7</v>
      </c>
      <c r="AA575" s="3">
        <v>0</v>
      </c>
      <c r="AB575" s="3">
        <v>1</v>
      </c>
      <c r="AC575" s="3">
        <v>0</v>
      </c>
      <c r="AD575" s="3">
        <v>2</v>
      </c>
      <c r="AE575" s="3">
        <v>3</v>
      </c>
      <c r="AF575" s="3">
        <v>0</v>
      </c>
      <c r="AG575" s="3">
        <v>0</v>
      </c>
      <c r="AH575" s="3">
        <v>0</v>
      </c>
    </row>
    <row r="576" spans="1:34" ht="9">
      <c r="A576" s="1" t="s">
        <v>164</v>
      </c>
      <c r="B576" s="3">
        <v>0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</row>
    <row r="577" spans="1:34" ht="9">
      <c r="A577" s="1" t="s">
        <v>165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</row>
    <row r="578" spans="1:34" ht="9">
      <c r="A578" s="1" t="s">
        <v>166</v>
      </c>
      <c r="B578" s="3">
        <v>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</row>
    <row r="579" spans="1:38" ht="9">
      <c r="A579" s="2" t="s">
        <v>167</v>
      </c>
      <c r="B579" s="7">
        <f aca="true" t="shared" si="53" ref="B579:AH579">SUM(B580:B595)</f>
        <v>3</v>
      </c>
      <c r="C579" s="7">
        <f t="shared" si="53"/>
        <v>1</v>
      </c>
      <c r="D579" s="7">
        <f t="shared" si="53"/>
        <v>2</v>
      </c>
      <c r="E579" s="7">
        <f t="shared" si="53"/>
        <v>14</v>
      </c>
      <c r="F579" s="7">
        <f t="shared" si="53"/>
        <v>1</v>
      </c>
      <c r="G579" s="7">
        <f t="shared" si="53"/>
        <v>6</v>
      </c>
      <c r="H579" s="7">
        <f t="shared" si="53"/>
        <v>3</v>
      </c>
      <c r="I579" s="7">
        <f t="shared" si="53"/>
        <v>4</v>
      </c>
      <c r="J579" s="7">
        <f t="shared" si="53"/>
        <v>3</v>
      </c>
      <c r="K579" s="7">
        <f t="shared" si="53"/>
        <v>1</v>
      </c>
      <c r="L579" s="7">
        <f t="shared" si="53"/>
        <v>38</v>
      </c>
      <c r="M579" s="7">
        <f t="shared" si="53"/>
        <v>6</v>
      </c>
      <c r="N579" s="7">
        <f t="shared" si="53"/>
        <v>1</v>
      </c>
      <c r="O579" s="7">
        <f t="shared" si="53"/>
        <v>7</v>
      </c>
      <c r="P579" s="7">
        <f t="shared" si="53"/>
        <v>16</v>
      </c>
      <c r="Q579" s="7">
        <f t="shared" si="53"/>
        <v>27</v>
      </c>
      <c r="R579" s="7">
        <f t="shared" si="53"/>
        <v>14</v>
      </c>
      <c r="S579" s="7">
        <f t="shared" si="53"/>
        <v>24</v>
      </c>
      <c r="T579" s="7">
        <f t="shared" si="53"/>
        <v>14</v>
      </c>
      <c r="U579" s="7">
        <f t="shared" si="53"/>
        <v>4</v>
      </c>
      <c r="V579" s="7">
        <f t="shared" si="53"/>
        <v>1</v>
      </c>
      <c r="W579" s="7">
        <f t="shared" si="53"/>
        <v>74</v>
      </c>
      <c r="X579" s="7">
        <f t="shared" si="53"/>
        <v>4</v>
      </c>
      <c r="Y579" s="7">
        <f t="shared" si="53"/>
        <v>5</v>
      </c>
      <c r="Z579" s="7">
        <f t="shared" si="53"/>
        <v>88</v>
      </c>
      <c r="AA579" s="7">
        <f t="shared" si="53"/>
        <v>8</v>
      </c>
      <c r="AB579" s="7">
        <f t="shared" si="53"/>
        <v>6</v>
      </c>
      <c r="AC579" s="7">
        <f t="shared" si="53"/>
        <v>4</v>
      </c>
      <c r="AD579" s="7">
        <f t="shared" si="53"/>
        <v>9</v>
      </c>
      <c r="AE579" s="7">
        <f t="shared" si="53"/>
        <v>27</v>
      </c>
      <c r="AF579" s="7">
        <f t="shared" si="53"/>
        <v>1</v>
      </c>
      <c r="AG579" s="7">
        <f t="shared" si="53"/>
        <v>6</v>
      </c>
      <c r="AH579" s="7">
        <f t="shared" si="53"/>
        <v>7</v>
      </c>
      <c r="AI579" s="7"/>
      <c r="AJ579" s="7"/>
      <c r="AK579" s="7"/>
      <c r="AL579" s="7"/>
    </row>
    <row r="580" spans="1:34" ht="9">
      <c r="A580" s="1" t="s">
        <v>168</v>
      </c>
      <c r="B580" s="3">
        <v>0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</row>
    <row r="581" spans="1:34" ht="9">
      <c r="A581" s="1" t="s">
        <v>169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</row>
    <row r="582" spans="1:34" ht="9">
      <c r="A582" s="1" t="s">
        <v>170</v>
      </c>
      <c r="B582" s="3">
        <v>2</v>
      </c>
      <c r="C582" s="3">
        <v>0</v>
      </c>
      <c r="D582" s="3">
        <v>0</v>
      </c>
      <c r="E582" s="3">
        <v>6</v>
      </c>
      <c r="F582" s="3">
        <v>1</v>
      </c>
      <c r="G582" s="3">
        <v>0</v>
      </c>
      <c r="H582" s="3">
        <v>2</v>
      </c>
      <c r="I582" s="3">
        <v>3</v>
      </c>
      <c r="J582" s="3">
        <v>2</v>
      </c>
      <c r="K582" s="3">
        <v>0</v>
      </c>
      <c r="L582" s="3">
        <v>16</v>
      </c>
      <c r="M582" s="3">
        <v>3</v>
      </c>
      <c r="N582" s="3">
        <v>1</v>
      </c>
      <c r="O582" s="3">
        <v>4</v>
      </c>
      <c r="P582" s="3">
        <v>0</v>
      </c>
      <c r="Q582" s="3">
        <v>0</v>
      </c>
      <c r="R582" s="3">
        <v>0</v>
      </c>
      <c r="S582" s="3">
        <v>0</v>
      </c>
      <c r="T582" s="3">
        <v>3</v>
      </c>
      <c r="U582" s="3">
        <v>2</v>
      </c>
      <c r="V582" s="3">
        <v>0</v>
      </c>
      <c r="W582" s="3">
        <v>20</v>
      </c>
      <c r="X582" s="3">
        <v>0</v>
      </c>
      <c r="Y582" s="3">
        <v>3</v>
      </c>
      <c r="Z582" s="3">
        <v>25</v>
      </c>
      <c r="AA582" s="3">
        <v>2</v>
      </c>
      <c r="AB582" s="3">
        <v>0</v>
      </c>
      <c r="AC582" s="3">
        <v>0</v>
      </c>
      <c r="AD582" s="3">
        <v>2</v>
      </c>
      <c r="AE582" s="3">
        <v>4</v>
      </c>
      <c r="AF582" s="3">
        <v>0</v>
      </c>
      <c r="AG582" s="3">
        <v>2</v>
      </c>
      <c r="AH582" s="3">
        <v>2</v>
      </c>
    </row>
    <row r="583" spans="1:34" ht="9">
      <c r="A583" s="1" t="s">
        <v>171</v>
      </c>
      <c r="B583" s="3">
        <v>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6</v>
      </c>
      <c r="R583" s="3">
        <v>0</v>
      </c>
      <c r="S583" s="3">
        <v>3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</row>
    <row r="584" spans="1:34" ht="9">
      <c r="A584" s="1" t="s">
        <v>172</v>
      </c>
      <c r="B584" s="3">
        <v>0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1</v>
      </c>
      <c r="R584" s="3">
        <v>1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</row>
    <row r="585" spans="1:34" ht="9">
      <c r="A585" s="1" t="s">
        <v>173</v>
      </c>
      <c r="B585" s="3">
        <v>1</v>
      </c>
      <c r="C585" s="3">
        <v>1</v>
      </c>
      <c r="D585" s="3">
        <v>0</v>
      </c>
      <c r="E585" s="3">
        <v>4</v>
      </c>
      <c r="F585" s="3">
        <v>0</v>
      </c>
      <c r="G585" s="3">
        <v>2</v>
      </c>
      <c r="H585" s="3">
        <v>1</v>
      </c>
      <c r="I585" s="3">
        <v>1</v>
      </c>
      <c r="J585" s="3">
        <v>0</v>
      </c>
      <c r="K585" s="3">
        <v>1</v>
      </c>
      <c r="L585" s="3">
        <v>11</v>
      </c>
      <c r="M585" s="3">
        <v>2</v>
      </c>
      <c r="N585" s="3">
        <v>0</v>
      </c>
      <c r="O585" s="3">
        <v>2</v>
      </c>
      <c r="P585" s="3">
        <v>0</v>
      </c>
      <c r="Q585" s="3">
        <v>0</v>
      </c>
      <c r="R585" s="3">
        <v>0</v>
      </c>
      <c r="S585" s="3">
        <v>0</v>
      </c>
      <c r="T585" s="3">
        <v>9</v>
      </c>
      <c r="U585" s="3">
        <v>1</v>
      </c>
      <c r="V585" s="3">
        <v>1</v>
      </c>
      <c r="W585" s="3">
        <v>25</v>
      </c>
      <c r="X585" s="3">
        <v>3</v>
      </c>
      <c r="Y585" s="3">
        <v>1</v>
      </c>
      <c r="Z585" s="3">
        <v>31</v>
      </c>
      <c r="AA585" s="3">
        <v>5</v>
      </c>
      <c r="AB585" s="3">
        <v>5</v>
      </c>
      <c r="AC585" s="3">
        <v>3</v>
      </c>
      <c r="AD585" s="3">
        <v>5</v>
      </c>
      <c r="AE585" s="3">
        <v>18</v>
      </c>
      <c r="AF585" s="3">
        <v>0</v>
      </c>
      <c r="AG585" s="3">
        <v>0</v>
      </c>
      <c r="AH585" s="3">
        <v>0</v>
      </c>
    </row>
    <row r="586" spans="1:34" ht="9">
      <c r="A586" s="1" t="s">
        <v>174</v>
      </c>
      <c r="B586" s="3">
        <v>0</v>
      </c>
      <c r="C586" s="3">
        <v>0</v>
      </c>
      <c r="D586" s="3">
        <v>0</v>
      </c>
      <c r="E586" s="3">
        <v>2</v>
      </c>
      <c r="F586" s="3">
        <v>0</v>
      </c>
      <c r="G586" s="3">
        <v>2</v>
      </c>
      <c r="H586" s="3">
        <v>0</v>
      </c>
      <c r="I586" s="3">
        <v>0</v>
      </c>
      <c r="J586" s="3">
        <v>1</v>
      </c>
      <c r="K586" s="3">
        <v>0</v>
      </c>
      <c r="L586" s="3">
        <v>5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2</v>
      </c>
      <c r="U586" s="3">
        <v>1</v>
      </c>
      <c r="V586" s="3">
        <v>0</v>
      </c>
      <c r="W586" s="3">
        <v>11</v>
      </c>
      <c r="X586" s="3">
        <v>0</v>
      </c>
      <c r="Y586" s="3">
        <v>0</v>
      </c>
      <c r="Z586" s="3">
        <v>12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</row>
    <row r="587" spans="1:34" ht="9">
      <c r="A587" s="1" t="s">
        <v>175</v>
      </c>
      <c r="B587" s="3">
        <v>0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</row>
    <row r="588" spans="1:34" ht="9">
      <c r="A588" s="1" t="s">
        <v>176</v>
      </c>
      <c r="B588" s="3">
        <v>0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</row>
    <row r="589" spans="1:34" ht="9">
      <c r="A589" s="1" t="s">
        <v>177</v>
      </c>
      <c r="B589" s="3">
        <v>0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</row>
    <row r="590" spans="1:34" ht="9">
      <c r="A590" s="1" t="s">
        <v>178</v>
      </c>
      <c r="B590" s="3">
        <v>0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</row>
    <row r="591" spans="1:34" ht="9">
      <c r="A591" s="1" t="s">
        <v>179</v>
      </c>
      <c r="B591" s="3">
        <v>0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</row>
    <row r="592" spans="1:34" ht="9">
      <c r="A592" s="1" t="s">
        <v>180</v>
      </c>
      <c r="B592" s="3">
        <v>0</v>
      </c>
      <c r="C592" s="3">
        <v>0</v>
      </c>
      <c r="D592" s="3">
        <v>0</v>
      </c>
      <c r="E592" s="3">
        <v>0</v>
      </c>
      <c r="F592" s="3">
        <v>0</v>
      </c>
      <c r="G592" s="3">
        <v>1</v>
      </c>
      <c r="H592" s="3">
        <v>0</v>
      </c>
      <c r="I592" s="3">
        <v>0</v>
      </c>
      <c r="J592" s="3">
        <v>0</v>
      </c>
      <c r="K592" s="3">
        <v>0</v>
      </c>
      <c r="L592" s="3">
        <v>1</v>
      </c>
      <c r="M592" s="3">
        <v>0</v>
      </c>
      <c r="N592" s="3">
        <v>0</v>
      </c>
      <c r="O592" s="3">
        <v>0</v>
      </c>
      <c r="P592" s="3">
        <v>6</v>
      </c>
      <c r="Q592" s="3">
        <v>0</v>
      </c>
      <c r="R592" s="3">
        <v>3</v>
      </c>
      <c r="S592" s="3">
        <v>7</v>
      </c>
      <c r="T592" s="3">
        <v>0</v>
      </c>
      <c r="U592" s="3">
        <v>0</v>
      </c>
      <c r="V592" s="3">
        <v>0</v>
      </c>
      <c r="W592" s="3">
        <v>7</v>
      </c>
      <c r="X592" s="3">
        <v>0</v>
      </c>
      <c r="Y592" s="3">
        <v>1</v>
      </c>
      <c r="Z592" s="3">
        <v>8</v>
      </c>
      <c r="AA592" s="3">
        <v>1</v>
      </c>
      <c r="AB592" s="3">
        <v>1</v>
      </c>
      <c r="AC592" s="3">
        <v>0</v>
      </c>
      <c r="AD592" s="3">
        <v>1</v>
      </c>
      <c r="AE592" s="3">
        <v>3</v>
      </c>
      <c r="AF592" s="3">
        <v>0</v>
      </c>
      <c r="AG592" s="3">
        <v>0</v>
      </c>
      <c r="AH592" s="3">
        <v>0</v>
      </c>
    </row>
    <row r="593" spans="1:34" ht="9">
      <c r="A593" s="1" t="s">
        <v>181</v>
      </c>
      <c r="B593" s="3">
        <v>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</row>
    <row r="594" spans="1:34" ht="9">
      <c r="A594" s="1" t="s">
        <v>182</v>
      </c>
      <c r="B594" s="3">
        <v>0</v>
      </c>
      <c r="C594" s="3">
        <v>0</v>
      </c>
      <c r="D594" s="3">
        <v>2</v>
      </c>
      <c r="E594" s="3">
        <v>2</v>
      </c>
      <c r="F594" s="3">
        <v>0</v>
      </c>
      <c r="G594" s="3">
        <v>1</v>
      </c>
      <c r="H594" s="3">
        <v>0</v>
      </c>
      <c r="I594" s="3">
        <v>0</v>
      </c>
      <c r="J594" s="3">
        <v>0</v>
      </c>
      <c r="K594" s="3">
        <v>0</v>
      </c>
      <c r="L594" s="3">
        <v>5</v>
      </c>
      <c r="M594" s="3">
        <v>1</v>
      </c>
      <c r="N594" s="3">
        <v>0</v>
      </c>
      <c r="O594" s="3">
        <v>1</v>
      </c>
      <c r="P594" s="3">
        <v>10</v>
      </c>
      <c r="Q594" s="3">
        <v>20</v>
      </c>
      <c r="R594" s="3">
        <v>10</v>
      </c>
      <c r="S594" s="3">
        <v>14</v>
      </c>
      <c r="T594" s="3">
        <v>0</v>
      </c>
      <c r="U594" s="3">
        <v>0</v>
      </c>
      <c r="V594" s="3">
        <v>0</v>
      </c>
      <c r="W594" s="3">
        <v>11</v>
      </c>
      <c r="X594" s="3">
        <v>1</v>
      </c>
      <c r="Y594" s="3">
        <v>0</v>
      </c>
      <c r="Z594" s="3">
        <v>12</v>
      </c>
      <c r="AA594" s="3">
        <v>0</v>
      </c>
      <c r="AB594" s="3">
        <v>0</v>
      </c>
      <c r="AC594" s="3">
        <v>1</v>
      </c>
      <c r="AD594" s="3">
        <v>1</v>
      </c>
      <c r="AE594" s="3">
        <v>2</v>
      </c>
      <c r="AF594" s="3">
        <v>1</v>
      </c>
      <c r="AG594" s="3">
        <v>4</v>
      </c>
      <c r="AH594" s="3">
        <v>5</v>
      </c>
    </row>
    <row r="595" spans="1:34" ht="9">
      <c r="A595" s="1" t="s">
        <v>183</v>
      </c>
      <c r="B595" s="3">
        <v>0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</row>
    <row r="596" spans="1:34" ht="9">
      <c r="A596" s="2" t="s">
        <v>184</v>
      </c>
      <c r="B596" s="7">
        <f>B597+B600</f>
        <v>24</v>
      </c>
      <c r="C596" s="7">
        <f aca="true" t="shared" si="54" ref="C596:AH596">C597+C600</f>
        <v>50</v>
      </c>
      <c r="D596" s="7">
        <f t="shared" si="54"/>
        <v>23</v>
      </c>
      <c r="E596" s="7">
        <f t="shared" si="54"/>
        <v>76</v>
      </c>
      <c r="F596" s="7">
        <f t="shared" si="54"/>
        <v>12</v>
      </c>
      <c r="G596" s="7">
        <f t="shared" si="54"/>
        <v>46</v>
      </c>
      <c r="H596" s="7">
        <f t="shared" si="54"/>
        <v>26</v>
      </c>
      <c r="I596" s="7">
        <f t="shared" si="54"/>
        <v>21</v>
      </c>
      <c r="J596" s="7">
        <f t="shared" si="54"/>
        <v>27</v>
      </c>
      <c r="K596" s="7">
        <f t="shared" si="54"/>
        <v>18</v>
      </c>
      <c r="L596" s="7">
        <f t="shared" si="54"/>
        <v>323</v>
      </c>
      <c r="M596" s="7">
        <f t="shared" si="54"/>
        <v>53</v>
      </c>
      <c r="N596" s="7">
        <f t="shared" si="54"/>
        <v>26</v>
      </c>
      <c r="O596" s="7">
        <f t="shared" si="54"/>
        <v>79</v>
      </c>
      <c r="P596" s="7">
        <f t="shared" si="54"/>
        <v>28</v>
      </c>
      <c r="Q596" s="7">
        <f t="shared" si="54"/>
        <v>35</v>
      </c>
      <c r="R596" s="7">
        <f t="shared" si="54"/>
        <v>35</v>
      </c>
      <c r="S596" s="7">
        <f t="shared" si="54"/>
        <v>39</v>
      </c>
      <c r="T596" s="7">
        <f t="shared" si="54"/>
        <v>196</v>
      </c>
      <c r="U596" s="7">
        <f t="shared" si="54"/>
        <v>29</v>
      </c>
      <c r="V596" s="7">
        <f t="shared" si="54"/>
        <v>16</v>
      </c>
      <c r="W596" s="7">
        <f t="shared" si="54"/>
        <v>627</v>
      </c>
      <c r="X596" s="7">
        <f t="shared" si="54"/>
        <v>37</v>
      </c>
      <c r="Y596" s="7">
        <f t="shared" si="54"/>
        <v>74</v>
      </c>
      <c r="Z596" s="7">
        <f t="shared" si="54"/>
        <v>783</v>
      </c>
      <c r="AA596" s="7">
        <f t="shared" si="54"/>
        <v>51</v>
      </c>
      <c r="AB596" s="7">
        <f t="shared" si="54"/>
        <v>61</v>
      </c>
      <c r="AC596" s="7">
        <f t="shared" si="54"/>
        <v>40</v>
      </c>
      <c r="AD596" s="7">
        <f t="shared" si="54"/>
        <v>94</v>
      </c>
      <c r="AE596" s="7">
        <f t="shared" si="54"/>
        <v>246</v>
      </c>
      <c r="AF596" s="7">
        <f t="shared" si="54"/>
        <v>15</v>
      </c>
      <c r="AG596" s="7">
        <f t="shared" si="54"/>
        <v>37</v>
      </c>
      <c r="AH596" s="7">
        <f t="shared" si="54"/>
        <v>52</v>
      </c>
    </row>
    <row r="597" spans="1:34" ht="9">
      <c r="A597" s="2" t="s">
        <v>185</v>
      </c>
      <c r="B597" s="7">
        <f>SUM(B598:B599)</f>
        <v>7</v>
      </c>
      <c r="C597" s="7">
        <f aca="true" t="shared" si="55" ref="C597:AH597">SUM(C598:C599)</f>
        <v>22</v>
      </c>
      <c r="D597" s="7">
        <f t="shared" si="55"/>
        <v>11</v>
      </c>
      <c r="E597" s="7">
        <f t="shared" si="55"/>
        <v>36</v>
      </c>
      <c r="F597" s="7">
        <f t="shared" si="55"/>
        <v>6</v>
      </c>
      <c r="G597" s="7">
        <f t="shared" si="55"/>
        <v>16</v>
      </c>
      <c r="H597" s="7">
        <f t="shared" si="55"/>
        <v>9</v>
      </c>
      <c r="I597" s="7">
        <f t="shared" si="55"/>
        <v>11</v>
      </c>
      <c r="J597" s="7">
        <f t="shared" si="55"/>
        <v>18</v>
      </c>
      <c r="K597" s="7">
        <f t="shared" si="55"/>
        <v>8</v>
      </c>
      <c r="L597" s="7">
        <f t="shared" si="55"/>
        <v>144</v>
      </c>
      <c r="M597" s="7">
        <f t="shared" si="55"/>
        <v>17</v>
      </c>
      <c r="N597" s="7">
        <f t="shared" si="55"/>
        <v>11</v>
      </c>
      <c r="O597" s="7">
        <f t="shared" si="55"/>
        <v>28</v>
      </c>
      <c r="P597" s="7">
        <f t="shared" si="55"/>
        <v>7</v>
      </c>
      <c r="Q597" s="7">
        <f t="shared" si="55"/>
        <v>13</v>
      </c>
      <c r="R597" s="7">
        <f t="shared" si="55"/>
        <v>15</v>
      </c>
      <c r="S597" s="7">
        <f t="shared" si="55"/>
        <v>12</v>
      </c>
      <c r="T597" s="7">
        <f t="shared" si="55"/>
        <v>70</v>
      </c>
      <c r="U597" s="7">
        <f t="shared" si="55"/>
        <v>6</v>
      </c>
      <c r="V597" s="7">
        <f t="shared" si="55"/>
        <v>5</v>
      </c>
      <c r="W597" s="7">
        <f t="shared" si="55"/>
        <v>286</v>
      </c>
      <c r="X597" s="7">
        <f t="shared" si="55"/>
        <v>10</v>
      </c>
      <c r="Y597" s="7">
        <f t="shared" si="55"/>
        <v>28</v>
      </c>
      <c r="Z597" s="7">
        <f t="shared" si="55"/>
        <v>335</v>
      </c>
      <c r="AA597" s="7">
        <f t="shared" si="55"/>
        <v>14</v>
      </c>
      <c r="AB597" s="7">
        <f t="shared" si="55"/>
        <v>22</v>
      </c>
      <c r="AC597" s="7">
        <f t="shared" si="55"/>
        <v>19</v>
      </c>
      <c r="AD597" s="7">
        <f t="shared" si="55"/>
        <v>44</v>
      </c>
      <c r="AE597" s="7">
        <f t="shared" si="55"/>
        <v>99</v>
      </c>
      <c r="AF597" s="7">
        <f t="shared" si="55"/>
        <v>7</v>
      </c>
      <c r="AG597" s="7">
        <f t="shared" si="55"/>
        <v>16</v>
      </c>
      <c r="AH597" s="7">
        <f t="shared" si="55"/>
        <v>23</v>
      </c>
    </row>
    <row r="598" spans="1:34" ht="9">
      <c r="A598" s="1" t="s">
        <v>186</v>
      </c>
      <c r="B598" s="3">
        <v>2</v>
      </c>
      <c r="C598" s="3">
        <v>0</v>
      </c>
      <c r="D598" s="3">
        <v>1</v>
      </c>
      <c r="E598" s="3">
        <v>4</v>
      </c>
      <c r="F598" s="3">
        <v>2</v>
      </c>
      <c r="G598" s="3">
        <v>1</v>
      </c>
      <c r="H598" s="3">
        <v>3</v>
      </c>
      <c r="I598" s="3">
        <v>2</v>
      </c>
      <c r="J598" s="3">
        <v>3</v>
      </c>
      <c r="K598" s="3">
        <v>1</v>
      </c>
      <c r="L598" s="3">
        <v>19</v>
      </c>
      <c r="M598" s="3">
        <v>3</v>
      </c>
      <c r="N598" s="3">
        <v>3</v>
      </c>
      <c r="O598" s="3">
        <v>6</v>
      </c>
      <c r="P598" s="3">
        <v>7</v>
      </c>
      <c r="Q598" s="3">
        <v>13</v>
      </c>
      <c r="R598" s="3">
        <v>12</v>
      </c>
      <c r="S598" s="3">
        <v>11</v>
      </c>
      <c r="T598" s="3">
        <v>16</v>
      </c>
      <c r="U598" s="3">
        <v>0</v>
      </c>
      <c r="V598" s="3">
        <v>0</v>
      </c>
      <c r="W598" s="3">
        <v>45</v>
      </c>
      <c r="X598" s="3">
        <v>2</v>
      </c>
      <c r="Y598" s="3">
        <v>9</v>
      </c>
      <c r="Z598" s="3">
        <v>56</v>
      </c>
      <c r="AA598" s="3">
        <v>3</v>
      </c>
      <c r="AB598" s="3">
        <v>3</v>
      </c>
      <c r="AC598" s="3">
        <v>3</v>
      </c>
      <c r="AD598" s="3">
        <v>5</v>
      </c>
      <c r="AE598" s="3">
        <v>14</v>
      </c>
      <c r="AF598" s="3">
        <v>0</v>
      </c>
      <c r="AG598" s="3">
        <v>6</v>
      </c>
      <c r="AH598" s="3">
        <v>6</v>
      </c>
    </row>
    <row r="599" spans="1:34" ht="9">
      <c r="A599" s="1" t="s">
        <v>187</v>
      </c>
      <c r="B599" s="3">
        <v>5</v>
      </c>
      <c r="C599" s="3">
        <v>22</v>
      </c>
      <c r="D599" s="3">
        <v>10</v>
      </c>
      <c r="E599" s="3">
        <v>32</v>
      </c>
      <c r="F599" s="3">
        <v>4</v>
      </c>
      <c r="G599" s="3">
        <v>15</v>
      </c>
      <c r="H599" s="3">
        <v>6</v>
      </c>
      <c r="I599" s="3">
        <v>9</v>
      </c>
      <c r="J599" s="3">
        <v>15</v>
      </c>
      <c r="K599" s="3">
        <v>7</v>
      </c>
      <c r="L599" s="3">
        <v>125</v>
      </c>
      <c r="M599" s="3">
        <v>14</v>
      </c>
      <c r="N599" s="3">
        <v>8</v>
      </c>
      <c r="O599" s="3">
        <v>22</v>
      </c>
      <c r="P599" s="3">
        <v>0</v>
      </c>
      <c r="Q599" s="3">
        <v>0</v>
      </c>
      <c r="R599" s="3">
        <v>3</v>
      </c>
      <c r="S599" s="3">
        <v>1</v>
      </c>
      <c r="T599" s="3">
        <v>54</v>
      </c>
      <c r="U599" s="3">
        <v>6</v>
      </c>
      <c r="V599" s="3">
        <v>5</v>
      </c>
      <c r="W599" s="3">
        <v>241</v>
      </c>
      <c r="X599" s="3">
        <v>8</v>
      </c>
      <c r="Y599" s="3">
        <v>19</v>
      </c>
      <c r="Z599" s="3">
        <v>279</v>
      </c>
      <c r="AA599" s="3">
        <v>11</v>
      </c>
      <c r="AB599" s="3">
        <v>19</v>
      </c>
      <c r="AC599" s="3">
        <v>16</v>
      </c>
      <c r="AD599" s="3">
        <v>39</v>
      </c>
      <c r="AE599" s="3">
        <v>85</v>
      </c>
      <c r="AF599" s="3">
        <v>7</v>
      </c>
      <c r="AG599" s="3">
        <v>10</v>
      </c>
      <c r="AH599" s="3">
        <v>17</v>
      </c>
    </row>
    <row r="600" spans="1:34" ht="9">
      <c r="A600" s="2" t="s">
        <v>188</v>
      </c>
      <c r="B600" s="7">
        <f>SUM(B601:B633)</f>
        <v>17</v>
      </c>
      <c r="C600" s="7">
        <f aca="true" t="shared" si="56" ref="C600:AH600">SUM(C601:C633)</f>
        <v>28</v>
      </c>
      <c r="D600" s="7">
        <f t="shared" si="56"/>
        <v>12</v>
      </c>
      <c r="E600" s="7">
        <f t="shared" si="56"/>
        <v>40</v>
      </c>
      <c r="F600" s="7">
        <f t="shared" si="56"/>
        <v>6</v>
      </c>
      <c r="G600" s="7">
        <f t="shared" si="56"/>
        <v>30</v>
      </c>
      <c r="H600" s="7">
        <f t="shared" si="56"/>
        <v>17</v>
      </c>
      <c r="I600" s="7">
        <f t="shared" si="56"/>
        <v>10</v>
      </c>
      <c r="J600" s="7">
        <f t="shared" si="56"/>
        <v>9</v>
      </c>
      <c r="K600" s="7">
        <f t="shared" si="56"/>
        <v>10</v>
      </c>
      <c r="L600" s="7">
        <f t="shared" si="56"/>
        <v>179</v>
      </c>
      <c r="M600" s="7">
        <f t="shared" si="56"/>
        <v>36</v>
      </c>
      <c r="N600" s="7">
        <f t="shared" si="56"/>
        <v>15</v>
      </c>
      <c r="O600" s="7">
        <f t="shared" si="56"/>
        <v>51</v>
      </c>
      <c r="P600" s="7">
        <f t="shared" si="56"/>
        <v>21</v>
      </c>
      <c r="Q600" s="7">
        <f t="shared" si="56"/>
        <v>22</v>
      </c>
      <c r="R600" s="7">
        <f t="shared" si="56"/>
        <v>20</v>
      </c>
      <c r="S600" s="7">
        <f t="shared" si="56"/>
        <v>27</v>
      </c>
      <c r="T600" s="7">
        <f t="shared" si="56"/>
        <v>126</v>
      </c>
      <c r="U600" s="7">
        <f t="shared" si="56"/>
        <v>23</v>
      </c>
      <c r="V600" s="7">
        <f t="shared" si="56"/>
        <v>11</v>
      </c>
      <c r="W600" s="7">
        <f t="shared" si="56"/>
        <v>341</v>
      </c>
      <c r="X600" s="7">
        <f t="shared" si="56"/>
        <v>27</v>
      </c>
      <c r="Y600" s="7">
        <f t="shared" si="56"/>
        <v>46</v>
      </c>
      <c r="Z600" s="7">
        <f t="shared" si="56"/>
        <v>448</v>
      </c>
      <c r="AA600" s="7">
        <f t="shared" si="56"/>
        <v>37</v>
      </c>
      <c r="AB600" s="7">
        <f t="shared" si="56"/>
        <v>39</v>
      </c>
      <c r="AC600" s="7">
        <f t="shared" si="56"/>
        <v>21</v>
      </c>
      <c r="AD600" s="7">
        <f t="shared" si="56"/>
        <v>50</v>
      </c>
      <c r="AE600" s="7">
        <f t="shared" si="56"/>
        <v>147</v>
      </c>
      <c r="AF600" s="7">
        <f t="shared" si="56"/>
        <v>8</v>
      </c>
      <c r="AG600" s="7">
        <f t="shared" si="56"/>
        <v>21</v>
      </c>
      <c r="AH600" s="7">
        <f t="shared" si="56"/>
        <v>29</v>
      </c>
    </row>
    <row r="601" spans="1:34" ht="9">
      <c r="A601" s="1" t="s">
        <v>189</v>
      </c>
      <c r="B601" s="3">
        <v>0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</row>
    <row r="602" spans="1:34" ht="9">
      <c r="A602" s="1" t="s">
        <v>190</v>
      </c>
      <c r="B602" s="3">
        <v>4</v>
      </c>
      <c r="C602" s="3">
        <v>11</v>
      </c>
      <c r="D602" s="3">
        <v>5</v>
      </c>
      <c r="E602" s="3">
        <v>21</v>
      </c>
      <c r="F602" s="3">
        <v>3</v>
      </c>
      <c r="G602" s="3">
        <v>15</v>
      </c>
      <c r="H602" s="3">
        <v>5</v>
      </c>
      <c r="I602" s="3">
        <v>2</v>
      </c>
      <c r="J602" s="3">
        <v>4</v>
      </c>
      <c r="K602" s="3">
        <v>5</v>
      </c>
      <c r="L602" s="3">
        <v>75</v>
      </c>
      <c r="M602" s="3">
        <v>14</v>
      </c>
      <c r="N602" s="3">
        <v>3</v>
      </c>
      <c r="O602" s="3">
        <v>17</v>
      </c>
      <c r="P602" s="3">
        <v>5</v>
      </c>
      <c r="Q602" s="3">
        <v>4</v>
      </c>
      <c r="R602" s="3">
        <v>3</v>
      </c>
      <c r="S602" s="3">
        <v>10</v>
      </c>
      <c r="T602" s="3">
        <v>43</v>
      </c>
      <c r="U602" s="3">
        <v>12</v>
      </c>
      <c r="V602" s="3">
        <v>5</v>
      </c>
      <c r="W602" s="3">
        <v>127</v>
      </c>
      <c r="X602" s="3">
        <v>10</v>
      </c>
      <c r="Y602" s="3">
        <v>22</v>
      </c>
      <c r="Z602" s="3">
        <v>176</v>
      </c>
      <c r="AA602" s="3">
        <v>15</v>
      </c>
      <c r="AB602" s="3">
        <v>16</v>
      </c>
      <c r="AC602" s="3">
        <v>11</v>
      </c>
      <c r="AD602" s="3">
        <v>24</v>
      </c>
      <c r="AE602" s="3">
        <v>66</v>
      </c>
      <c r="AF602" s="3">
        <v>3</v>
      </c>
      <c r="AG602" s="3">
        <v>10</v>
      </c>
      <c r="AH602" s="3">
        <v>13</v>
      </c>
    </row>
    <row r="603" spans="1:34" ht="9">
      <c r="A603" s="1" t="s">
        <v>191</v>
      </c>
      <c r="B603" s="3">
        <v>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</row>
    <row r="604" spans="1:34" ht="9">
      <c r="A604" s="1" t="s">
        <v>192</v>
      </c>
      <c r="B604" s="3">
        <v>0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</row>
    <row r="605" spans="1:34" ht="9">
      <c r="A605" s="1" t="s">
        <v>193</v>
      </c>
      <c r="B605" s="3">
        <v>0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</row>
    <row r="606" spans="1:34" ht="9">
      <c r="A606" s="1" t="s">
        <v>194</v>
      </c>
      <c r="B606" s="3">
        <v>0</v>
      </c>
      <c r="C606" s="3">
        <v>0</v>
      </c>
      <c r="D606" s="3">
        <v>0</v>
      </c>
      <c r="E606" s="3">
        <v>0</v>
      </c>
      <c r="F606" s="3">
        <v>0</v>
      </c>
      <c r="G606" s="3">
        <v>1</v>
      </c>
      <c r="H606" s="3">
        <v>0</v>
      </c>
      <c r="I606" s="3">
        <v>1</v>
      </c>
      <c r="J606" s="3">
        <v>0</v>
      </c>
      <c r="K606" s="3">
        <v>0</v>
      </c>
      <c r="L606" s="3">
        <v>2</v>
      </c>
      <c r="M606" s="3">
        <v>1</v>
      </c>
      <c r="N606" s="3">
        <v>2</v>
      </c>
      <c r="O606" s="3">
        <v>3</v>
      </c>
      <c r="P606" s="3">
        <v>0</v>
      </c>
      <c r="Q606" s="3">
        <v>2</v>
      </c>
      <c r="R606" s="3">
        <v>0</v>
      </c>
      <c r="S606" s="3">
        <v>5</v>
      </c>
      <c r="T606" s="3">
        <v>4</v>
      </c>
      <c r="U606" s="3">
        <v>0</v>
      </c>
      <c r="V606" s="3">
        <v>1</v>
      </c>
      <c r="W606" s="3">
        <v>4</v>
      </c>
      <c r="X606" s="3">
        <v>1</v>
      </c>
      <c r="Y606" s="3">
        <v>0</v>
      </c>
      <c r="Z606" s="3">
        <v>6</v>
      </c>
      <c r="AA606" s="3">
        <v>0</v>
      </c>
      <c r="AB606" s="3">
        <v>3</v>
      </c>
      <c r="AC606" s="3">
        <v>0</v>
      </c>
      <c r="AD606" s="3">
        <v>2</v>
      </c>
      <c r="AE606" s="3">
        <v>5</v>
      </c>
      <c r="AF606" s="3">
        <v>1</v>
      </c>
      <c r="AG606" s="3">
        <v>0</v>
      </c>
      <c r="AH606" s="3">
        <v>1</v>
      </c>
    </row>
    <row r="607" spans="1:34" ht="9">
      <c r="A607" s="1" t="s">
        <v>195</v>
      </c>
      <c r="B607" s="3">
        <v>2</v>
      </c>
      <c r="C607" s="3">
        <v>4</v>
      </c>
      <c r="D607" s="3">
        <v>1</v>
      </c>
      <c r="E607" s="3">
        <v>7</v>
      </c>
      <c r="F607" s="3">
        <v>1</v>
      </c>
      <c r="G607" s="3">
        <v>2</v>
      </c>
      <c r="H607" s="3">
        <v>3</v>
      </c>
      <c r="I607" s="3">
        <v>1</v>
      </c>
      <c r="J607" s="3">
        <v>0</v>
      </c>
      <c r="K607" s="3">
        <v>4</v>
      </c>
      <c r="L607" s="3">
        <v>25</v>
      </c>
      <c r="M607" s="3">
        <v>5</v>
      </c>
      <c r="N607" s="3">
        <v>1</v>
      </c>
      <c r="O607" s="3">
        <v>6</v>
      </c>
      <c r="P607" s="3">
        <v>1</v>
      </c>
      <c r="Q607" s="3">
        <v>0</v>
      </c>
      <c r="R607" s="3">
        <v>0</v>
      </c>
      <c r="S607" s="3">
        <v>0</v>
      </c>
      <c r="T607" s="3">
        <v>22</v>
      </c>
      <c r="U607" s="3">
        <v>4</v>
      </c>
      <c r="V607" s="3">
        <v>1</v>
      </c>
      <c r="W607" s="3">
        <v>68</v>
      </c>
      <c r="X607" s="3">
        <v>5</v>
      </c>
      <c r="Y607" s="3">
        <v>4</v>
      </c>
      <c r="Z607" s="3">
        <v>82</v>
      </c>
      <c r="AA607" s="3">
        <v>7</v>
      </c>
      <c r="AB607" s="3">
        <v>9</v>
      </c>
      <c r="AC607" s="3">
        <v>3</v>
      </c>
      <c r="AD607" s="3">
        <v>3</v>
      </c>
      <c r="AE607" s="3">
        <v>22</v>
      </c>
      <c r="AF607" s="3">
        <v>0</v>
      </c>
      <c r="AG607" s="3">
        <v>1</v>
      </c>
      <c r="AH607" s="3">
        <v>1</v>
      </c>
    </row>
    <row r="608" spans="1:34" ht="9">
      <c r="A608" s="1" t="s">
        <v>196</v>
      </c>
      <c r="B608" s="3">
        <v>0</v>
      </c>
      <c r="C608" s="3">
        <v>1</v>
      </c>
      <c r="D608" s="3">
        <v>0</v>
      </c>
      <c r="E608" s="3">
        <v>3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4</v>
      </c>
      <c r="M608" s="3">
        <v>1</v>
      </c>
      <c r="N608" s="3">
        <v>1</v>
      </c>
      <c r="O608" s="3">
        <v>2</v>
      </c>
      <c r="P608" s="3">
        <v>0</v>
      </c>
      <c r="Q608" s="3">
        <v>0</v>
      </c>
      <c r="R608" s="3">
        <v>0</v>
      </c>
      <c r="S608" s="3">
        <v>0</v>
      </c>
      <c r="T608" s="3">
        <v>7</v>
      </c>
      <c r="U608" s="3">
        <v>0</v>
      </c>
      <c r="V608" s="3">
        <v>0</v>
      </c>
      <c r="W608" s="3">
        <v>8</v>
      </c>
      <c r="X608" s="3">
        <v>0</v>
      </c>
      <c r="Y608" s="3">
        <v>1</v>
      </c>
      <c r="Z608" s="3">
        <v>9</v>
      </c>
      <c r="AA608" s="3">
        <v>1</v>
      </c>
      <c r="AB608" s="3">
        <v>0</v>
      </c>
      <c r="AC608" s="3">
        <v>0</v>
      </c>
      <c r="AD608" s="3">
        <v>0</v>
      </c>
      <c r="AE608" s="3">
        <v>1</v>
      </c>
      <c r="AF608" s="3">
        <v>1</v>
      </c>
      <c r="AG608" s="3">
        <v>0</v>
      </c>
      <c r="AH608" s="3">
        <v>1</v>
      </c>
    </row>
    <row r="609" spans="1:34" ht="9">
      <c r="A609" s="1" t="s">
        <v>197</v>
      </c>
      <c r="B609" s="3">
        <v>0</v>
      </c>
      <c r="C609" s="3">
        <v>0</v>
      </c>
      <c r="D609" s="3">
        <v>2</v>
      </c>
      <c r="E609" s="3">
        <v>3</v>
      </c>
      <c r="F609" s="3">
        <v>0</v>
      </c>
      <c r="G609" s="3">
        <v>4</v>
      </c>
      <c r="H609" s="3">
        <v>0</v>
      </c>
      <c r="I609" s="3">
        <v>0</v>
      </c>
      <c r="J609" s="3">
        <v>0</v>
      </c>
      <c r="K609" s="3">
        <v>0</v>
      </c>
      <c r="L609" s="3">
        <v>9</v>
      </c>
      <c r="M609" s="3">
        <v>0</v>
      </c>
      <c r="N609" s="3">
        <v>0</v>
      </c>
      <c r="O609" s="3">
        <v>0</v>
      </c>
      <c r="P609" s="3">
        <v>4</v>
      </c>
      <c r="Q609" s="3">
        <v>0</v>
      </c>
      <c r="R609" s="3">
        <v>4</v>
      </c>
      <c r="S609" s="3">
        <v>0</v>
      </c>
      <c r="T609" s="3">
        <v>1</v>
      </c>
      <c r="U609" s="3">
        <v>0</v>
      </c>
      <c r="V609" s="3">
        <v>0</v>
      </c>
      <c r="W609" s="3">
        <v>9</v>
      </c>
      <c r="X609" s="3">
        <v>0</v>
      </c>
      <c r="Y609" s="3">
        <v>1</v>
      </c>
      <c r="Z609" s="3">
        <v>10</v>
      </c>
      <c r="AA609" s="3">
        <v>1</v>
      </c>
      <c r="AB609" s="3">
        <v>1</v>
      </c>
      <c r="AC609" s="3">
        <v>0</v>
      </c>
      <c r="AD609" s="3">
        <v>0</v>
      </c>
      <c r="AE609" s="3">
        <v>2</v>
      </c>
      <c r="AF609" s="3">
        <v>0</v>
      </c>
      <c r="AG609" s="3">
        <v>0</v>
      </c>
      <c r="AH609" s="3">
        <v>0</v>
      </c>
    </row>
    <row r="610" spans="1:34" ht="9">
      <c r="A610" s="1" t="s">
        <v>198</v>
      </c>
      <c r="B610" s="3">
        <v>1</v>
      </c>
      <c r="C610" s="3">
        <v>0</v>
      </c>
      <c r="D610" s="3">
        <v>0</v>
      </c>
      <c r="E610" s="3">
        <v>1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2</v>
      </c>
      <c r="M610" s="3">
        <v>0</v>
      </c>
      <c r="N610" s="3">
        <v>0</v>
      </c>
      <c r="O610" s="3">
        <v>0</v>
      </c>
      <c r="P610" s="3">
        <v>1</v>
      </c>
      <c r="Q610" s="3">
        <v>2</v>
      </c>
      <c r="R610" s="3">
        <v>3</v>
      </c>
      <c r="S610" s="3">
        <v>0</v>
      </c>
      <c r="T610" s="3">
        <v>0</v>
      </c>
      <c r="U610" s="3">
        <v>0</v>
      </c>
      <c r="V610" s="3">
        <v>0</v>
      </c>
      <c r="W610" s="3">
        <v>5</v>
      </c>
      <c r="X610" s="3">
        <v>0</v>
      </c>
      <c r="Y610" s="3">
        <v>0</v>
      </c>
      <c r="Z610" s="3">
        <v>5</v>
      </c>
      <c r="AA610" s="3">
        <v>0</v>
      </c>
      <c r="AB610" s="3">
        <v>0</v>
      </c>
      <c r="AC610" s="3">
        <v>0</v>
      </c>
      <c r="AD610" s="3">
        <v>1</v>
      </c>
      <c r="AE610" s="3">
        <v>1</v>
      </c>
      <c r="AF610" s="3">
        <v>0</v>
      </c>
      <c r="AG610" s="3">
        <v>0</v>
      </c>
      <c r="AH610" s="3">
        <v>0</v>
      </c>
    </row>
    <row r="611" spans="1:34" ht="9">
      <c r="A611" s="1" t="s">
        <v>199</v>
      </c>
      <c r="B611" s="3">
        <v>0</v>
      </c>
      <c r="C611" s="3">
        <v>0</v>
      </c>
      <c r="D611" s="3">
        <v>0</v>
      </c>
      <c r="E611" s="3">
        <v>0</v>
      </c>
      <c r="F611" s="3">
        <v>0</v>
      </c>
      <c r="G611" s="3">
        <v>1</v>
      </c>
      <c r="H611" s="3">
        <v>1</v>
      </c>
      <c r="I611" s="3">
        <v>1</v>
      </c>
      <c r="J611" s="3">
        <v>0</v>
      </c>
      <c r="K611" s="3">
        <v>0</v>
      </c>
      <c r="L611" s="3">
        <v>3</v>
      </c>
      <c r="M611" s="3">
        <v>0</v>
      </c>
      <c r="N611" s="3">
        <v>2</v>
      </c>
      <c r="O611" s="3">
        <v>2</v>
      </c>
      <c r="P611" s="3">
        <v>0</v>
      </c>
      <c r="Q611" s="3">
        <v>0</v>
      </c>
      <c r="R611" s="3">
        <v>0</v>
      </c>
      <c r="S611" s="3">
        <v>0</v>
      </c>
      <c r="T611" s="3">
        <v>8</v>
      </c>
      <c r="U611" s="3">
        <v>0</v>
      </c>
      <c r="V611" s="3">
        <v>0</v>
      </c>
      <c r="W611" s="3">
        <v>15</v>
      </c>
      <c r="X611" s="3">
        <v>1</v>
      </c>
      <c r="Y611" s="3">
        <v>0</v>
      </c>
      <c r="Z611" s="3">
        <v>16</v>
      </c>
      <c r="AA611" s="3">
        <v>0</v>
      </c>
      <c r="AB611" s="3">
        <v>1</v>
      </c>
      <c r="AC611" s="3">
        <v>0</v>
      </c>
      <c r="AD611" s="3">
        <v>0</v>
      </c>
      <c r="AE611" s="3">
        <v>1</v>
      </c>
      <c r="AF611" s="3">
        <v>1</v>
      </c>
      <c r="AG611" s="3">
        <v>0</v>
      </c>
      <c r="AH611" s="3">
        <v>1</v>
      </c>
    </row>
    <row r="612" spans="1:34" ht="9">
      <c r="A612" s="1" t="s">
        <v>200</v>
      </c>
      <c r="B612" s="3">
        <v>0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</row>
    <row r="613" spans="1:34" ht="9">
      <c r="A613" s="1" t="s">
        <v>201</v>
      </c>
      <c r="B613" s="3">
        <v>4</v>
      </c>
      <c r="C613" s="3">
        <v>2</v>
      </c>
      <c r="D613" s="3">
        <v>0</v>
      </c>
      <c r="E613" s="3">
        <v>0</v>
      </c>
      <c r="F613" s="3">
        <v>1</v>
      </c>
      <c r="G613" s="3">
        <v>1</v>
      </c>
      <c r="H613" s="3">
        <v>4</v>
      </c>
      <c r="I613" s="3">
        <v>2</v>
      </c>
      <c r="J613" s="3">
        <v>1</v>
      </c>
      <c r="K613" s="3">
        <v>0</v>
      </c>
      <c r="L613" s="3">
        <v>15</v>
      </c>
      <c r="M613" s="3">
        <v>1</v>
      </c>
      <c r="N613" s="3">
        <v>0</v>
      </c>
      <c r="O613" s="3">
        <v>1</v>
      </c>
      <c r="P613" s="3">
        <v>0</v>
      </c>
      <c r="Q613" s="3">
        <v>0</v>
      </c>
      <c r="R613" s="3">
        <v>0</v>
      </c>
      <c r="S613" s="3">
        <v>0</v>
      </c>
      <c r="T613" s="3">
        <v>6</v>
      </c>
      <c r="U613" s="3">
        <v>2</v>
      </c>
      <c r="V613" s="3">
        <v>0</v>
      </c>
      <c r="W613" s="3">
        <v>16</v>
      </c>
      <c r="X613" s="3">
        <v>0</v>
      </c>
      <c r="Y613" s="3">
        <v>1</v>
      </c>
      <c r="Z613" s="3">
        <v>19</v>
      </c>
      <c r="AA613" s="3">
        <v>0</v>
      </c>
      <c r="AB613" s="3">
        <v>2</v>
      </c>
      <c r="AC613" s="3">
        <v>0</v>
      </c>
      <c r="AD613" s="3">
        <v>3</v>
      </c>
      <c r="AE613" s="3">
        <v>5</v>
      </c>
      <c r="AF613" s="3">
        <v>0</v>
      </c>
      <c r="AG613" s="3">
        <v>2</v>
      </c>
      <c r="AH613" s="3">
        <v>2</v>
      </c>
    </row>
    <row r="614" spans="1:34" ht="9">
      <c r="A614" s="1" t="s">
        <v>202</v>
      </c>
      <c r="B614" s="3">
        <v>2</v>
      </c>
      <c r="C614" s="3">
        <v>1</v>
      </c>
      <c r="D614" s="3">
        <v>0</v>
      </c>
      <c r="E614" s="3">
        <v>0</v>
      </c>
      <c r="F614" s="3">
        <v>0</v>
      </c>
      <c r="G614" s="3">
        <v>0</v>
      </c>
      <c r="H614" s="3">
        <v>1</v>
      </c>
      <c r="I614" s="3">
        <v>0</v>
      </c>
      <c r="J614" s="3">
        <v>0</v>
      </c>
      <c r="K614" s="3">
        <v>1</v>
      </c>
      <c r="L614" s="3">
        <v>5</v>
      </c>
      <c r="M614" s="3">
        <v>4</v>
      </c>
      <c r="N614" s="3">
        <v>0</v>
      </c>
      <c r="O614" s="3">
        <v>4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1</v>
      </c>
      <c r="V614" s="3">
        <v>0</v>
      </c>
      <c r="W614" s="3">
        <v>3</v>
      </c>
      <c r="X614" s="3">
        <v>2</v>
      </c>
      <c r="Y614" s="3">
        <v>0</v>
      </c>
      <c r="Z614" s="3">
        <v>6</v>
      </c>
      <c r="AA614" s="3">
        <v>0</v>
      </c>
      <c r="AB614" s="3">
        <v>0</v>
      </c>
      <c r="AC614" s="3">
        <v>0</v>
      </c>
      <c r="AD614" s="3">
        <v>2</v>
      </c>
      <c r="AE614" s="3">
        <v>2</v>
      </c>
      <c r="AF614" s="3">
        <v>0</v>
      </c>
      <c r="AG614" s="3">
        <v>0</v>
      </c>
      <c r="AH614" s="3">
        <v>0</v>
      </c>
    </row>
    <row r="615" spans="1:34" ht="9">
      <c r="A615" s="1" t="s">
        <v>203</v>
      </c>
      <c r="B615" s="3">
        <v>0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</row>
    <row r="616" spans="1:34" ht="9">
      <c r="A616" s="1" t="s">
        <v>204</v>
      </c>
      <c r="B616" s="3">
        <v>0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4</v>
      </c>
      <c r="Q616" s="3">
        <v>0</v>
      </c>
      <c r="R616" s="3">
        <v>1</v>
      </c>
      <c r="S616" s="3">
        <v>3</v>
      </c>
      <c r="T616" s="3">
        <v>0</v>
      </c>
      <c r="U616" s="3">
        <v>0</v>
      </c>
      <c r="V616" s="3">
        <v>0</v>
      </c>
      <c r="W616" s="3">
        <v>1</v>
      </c>
      <c r="X616" s="3">
        <v>0</v>
      </c>
      <c r="Y616" s="3">
        <v>0</v>
      </c>
      <c r="Z616" s="3">
        <v>1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</row>
    <row r="617" spans="1:34" ht="9">
      <c r="A617" s="1" t="s">
        <v>205</v>
      </c>
      <c r="B617" s="3">
        <v>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</row>
    <row r="618" spans="1:34" ht="9">
      <c r="A618" s="1" t="s">
        <v>206</v>
      </c>
      <c r="B618" s="3">
        <v>0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</row>
    <row r="619" spans="1:34" ht="9">
      <c r="A619" s="1" t="s">
        <v>207</v>
      </c>
      <c r="B619" s="3">
        <v>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</row>
    <row r="620" spans="1:34" ht="9">
      <c r="A620" s="1" t="s">
        <v>208</v>
      </c>
      <c r="B620" s="3">
        <v>0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</row>
    <row r="621" spans="1:34" ht="9">
      <c r="A621" s="1" t="s">
        <v>209</v>
      </c>
      <c r="B621" s="3">
        <v>0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</row>
    <row r="622" spans="1:34" ht="9">
      <c r="A622" s="1" t="s">
        <v>210</v>
      </c>
      <c r="B622" s="3">
        <v>0</v>
      </c>
      <c r="C622" s="3">
        <v>2</v>
      </c>
      <c r="D622" s="3">
        <v>1</v>
      </c>
      <c r="E622" s="3">
        <v>2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5</v>
      </c>
      <c r="M622" s="3">
        <v>0</v>
      </c>
      <c r="N622" s="3">
        <v>3</v>
      </c>
      <c r="O622" s="3">
        <v>3</v>
      </c>
      <c r="P622" s="3">
        <v>1</v>
      </c>
      <c r="Q622" s="3">
        <v>3</v>
      </c>
      <c r="R622" s="3">
        <v>4</v>
      </c>
      <c r="S622" s="3">
        <v>0</v>
      </c>
      <c r="T622" s="3">
        <v>8</v>
      </c>
      <c r="U622" s="3">
        <v>1</v>
      </c>
      <c r="V622" s="3">
        <v>0</v>
      </c>
      <c r="W622" s="3">
        <v>16</v>
      </c>
      <c r="X622" s="3">
        <v>1</v>
      </c>
      <c r="Y622" s="3">
        <v>0</v>
      </c>
      <c r="Z622" s="3">
        <v>18</v>
      </c>
      <c r="AA622" s="3">
        <v>2</v>
      </c>
      <c r="AB622" s="3">
        <v>1</v>
      </c>
      <c r="AC622" s="3">
        <v>2</v>
      </c>
      <c r="AD622" s="3">
        <v>1</v>
      </c>
      <c r="AE622" s="3">
        <v>6</v>
      </c>
      <c r="AF622" s="3">
        <v>0</v>
      </c>
      <c r="AG622" s="3">
        <v>0</v>
      </c>
      <c r="AH622" s="3">
        <v>0</v>
      </c>
    </row>
    <row r="623" spans="1:34" ht="9">
      <c r="A623" s="1" t="s">
        <v>211</v>
      </c>
      <c r="B623" s="3">
        <v>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</row>
    <row r="624" spans="1:34" ht="9">
      <c r="A624" s="1" t="s">
        <v>212</v>
      </c>
      <c r="B624" s="3">
        <v>0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1</v>
      </c>
      <c r="R624" s="3">
        <v>1</v>
      </c>
      <c r="S624" s="3">
        <v>1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</row>
    <row r="625" spans="1:34" ht="9">
      <c r="A625" s="1" t="s">
        <v>213</v>
      </c>
      <c r="B625" s="3">
        <v>0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</row>
    <row r="626" spans="1:34" ht="9">
      <c r="A626" s="1" t="s">
        <v>214</v>
      </c>
      <c r="B626" s="3">
        <v>0</v>
      </c>
      <c r="C626" s="3">
        <v>0</v>
      </c>
      <c r="D626" s="3">
        <v>1</v>
      </c>
      <c r="E626" s="3">
        <v>2</v>
      </c>
      <c r="F626" s="3">
        <v>0</v>
      </c>
      <c r="G626" s="3">
        <v>3</v>
      </c>
      <c r="H626" s="3">
        <v>0</v>
      </c>
      <c r="I626" s="3">
        <v>1</v>
      </c>
      <c r="J626" s="3">
        <v>3</v>
      </c>
      <c r="K626" s="3">
        <v>0</v>
      </c>
      <c r="L626" s="3">
        <v>10</v>
      </c>
      <c r="M626" s="3">
        <v>3</v>
      </c>
      <c r="N626" s="3">
        <v>0</v>
      </c>
      <c r="O626" s="3">
        <v>3</v>
      </c>
      <c r="P626" s="3">
        <v>4</v>
      </c>
      <c r="Q626" s="3">
        <v>5</v>
      </c>
      <c r="R626" s="3">
        <v>3</v>
      </c>
      <c r="S626" s="3">
        <v>4</v>
      </c>
      <c r="T626" s="3">
        <v>8</v>
      </c>
      <c r="U626" s="3">
        <v>2</v>
      </c>
      <c r="V626" s="3">
        <v>0</v>
      </c>
      <c r="W626" s="3">
        <v>20</v>
      </c>
      <c r="X626" s="3">
        <v>1</v>
      </c>
      <c r="Y626" s="3">
        <v>8</v>
      </c>
      <c r="Z626" s="3">
        <v>31</v>
      </c>
      <c r="AA626" s="3">
        <v>8</v>
      </c>
      <c r="AB626" s="3">
        <v>1</v>
      </c>
      <c r="AC626" s="3">
        <v>1</v>
      </c>
      <c r="AD626" s="3">
        <v>7</v>
      </c>
      <c r="AE626" s="3">
        <v>17</v>
      </c>
      <c r="AF626" s="3">
        <v>2</v>
      </c>
      <c r="AG626" s="3">
        <v>3</v>
      </c>
      <c r="AH626" s="3">
        <v>5</v>
      </c>
    </row>
    <row r="627" spans="1:34" ht="9">
      <c r="A627" s="1" t="s">
        <v>215</v>
      </c>
      <c r="B627" s="3">
        <v>0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</row>
    <row r="628" spans="1:34" ht="9">
      <c r="A628" s="1" t="s">
        <v>216</v>
      </c>
      <c r="B628" s="3">
        <v>0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</row>
    <row r="629" spans="1:34" ht="9">
      <c r="A629" s="1" t="s">
        <v>217</v>
      </c>
      <c r="B629" s="3">
        <v>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</row>
    <row r="630" spans="1:34" ht="9">
      <c r="A630" s="1" t="s">
        <v>218</v>
      </c>
      <c r="B630" s="3">
        <v>0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</row>
    <row r="631" spans="1:34" ht="9">
      <c r="A631" s="1" t="s">
        <v>219</v>
      </c>
      <c r="B631" s="3">
        <v>0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</row>
    <row r="632" spans="1:34" ht="9">
      <c r="A632" s="1" t="s">
        <v>220</v>
      </c>
      <c r="B632" s="3">
        <v>2</v>
      </c>
      <c r="C632" s="3">
        <v>0</v>
      </c>
      <c r="D632" s="3">
        <v>0</v>
      </c>
      <c r="E632" s="3">
        <v>1</v>
      </c>
      <c r="F632" s="3">
        <v>0</v>
      </c>
      <c r="G632" s="3">
        <v>0</v>
      </c>
      <c r="H632" s="3">
        <v>1</v>
      </c>
      <c r="I632" s="3">
        <v>0</v>
      </c>
      <c r="J632" s="3">
        <v>1</v>
      </c>
      <c r="K632" s="3">
        <v>0</v>
      </c>
      <c r="L632" s="3">
        <v>5</v>
      </c>
      <c r="M632" s="3">
        <v>1</v>
      </c>
      <c r="N632" s="3">
        <v>0</v>
      </c>
      <c r="O632" s="3">
        <v>1</v>
      </c>
      <c r="P632" s="3">
        <v>1</v>
      </c>
      <c r="Q632" s="3">
        <v>5</v>
      </c>
      <c r="R632" s="3">
        <v>1</v>
      </c>
      <c r="S632" s="3">
        <v>4</v>
      </c>
      <c r="T632" s="3">
        <v>3</v>
      </c>
      <c r="U632" s="3">
        <v>0</v>
      </c>
      <c r="V632" s="3">
        <v>0</v>
      </c>
      <c r="W632" s="3">
        <v>8</v>
      </c>
      <c r="X632" s="3">
        <v>0</v>
      </c>
      <c r="Y632" s="3">
        <v>1</v>
      </c>
      <c r="Z632" s="3">
        <v>9</v>
      </c>
      <c r="AA632" s="3">
        <v>0</v>
      </c>
      <c r="AB632" s="3">
        <v>2</v>
      </c>
      <c r="AC632" s="3">
        <v>0</v>
      </c>
      <c r="AD632" s="3">
        <v>0</v>
      </c>
      <c r="AE632" s="3">
        <v>2</v>
      </c>
      <c r="AF632" s="3">
        <v>0</v>
      </c>
      <c r="AG632" s="3">
        <v>0</v>
      </c>
      <c r="AH632" s="3">
        <v>0</v>
      </c>
    </row>
    <row r="633" spans="1:34" ht="9">
      <c r="A633" s="1" t="s">
        <v>221</v>
      </c>
      <c r="B633" s="3">
        <v>2</v>
      </c>
      <c r="C633" s="3">
        <v>7</v>
      </c>
      <c r="D633" s="3">
        <v>2</v>
      </c>
      <c r="E633" s="3">
        <v>0</v>
      </c>
      <c r="F633" s="3">
        <v>1</v>
      </c>
      <c r="G633" s="3">
        <v>3</v>
      </c>
      <c r="H633" s="3">
        <v>2</v>
      </c>
      <c r="I633" s="3">
        <v>2</v>
      </c>
      <c r="J633" s="3">
        <v>0</v>
      </c>
      <c r="K633" s="3">
        <v>0</v>
      </c>
      <c r="L633" s="3">
        <v>19</v>
      </c>
      <c r="M633" s="3">
        <v>6</v>
      </c>
      <c r="N633" s="3">
        <v>3</v>
      </c>
      <c r="O633" s="3">
        <v>9</v>
      </c>
      <c r="T633" s="3">
        <v>16</v>
      </c>
      <c r="U633" s="3">
        <v>1</v>
      </c>
      <c r="V633" s="3">
        <v>4</v>
      </c>
      <c r="W633" s="3">
        <v>41</v>
      </c>
      <c r="X633" s="3">
        <v>6</v>
      </c>
      <c r="Y633" s="3">
        <v>8</v>
      </c>
      <c r="Z633" s="3">
        <v>60</v>
      </c>
      <c r="AA633" s="3">
        <v>3</v>
      </c>
      <c r="AB633" s="3">
        <v>3</v>
      </c>
      <c r="AC633" s="3">
        <v>4</v>
      </c>
      <c r="AD633" s="3">
        <v>7</v>
      </c>
      <c r="AE633" s="3">
        <v>17</v>
      </c>
      <c r="AF633" s="3">
        <v>0</v>
      </c>
      <c r="AG633" s="3">
        <v>5</v>
      </c>
      <c r="AH633" s="3">
        <v>5</v>
      </c>
    </row>
    <row r="634" spans="1:34" ht="9">
      <c r="A634" s="2" t="s">
        <v>222</v>
      </c>
      <c r="B634" s="3">
        <v>0</v>
      </c>
      <c r="C634" s="3">
        <v>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</row>
    <row r="635" spans="1:34" ht="9">
      <c r="A635" s="1" t="s">
        <v>223</v>
      </c>
      <c r="B635" s="3">
        <v>0</v>
      </c>
      <c r="C635" s="3">
        <v>0</v>
      </c>
      <c r="D635" s="3">
        <v>1</v>
      </c>
      <c r="E635" s="3">
        <v>2</v>
      </c>
      <c r="F635" s="3">
        <v>0</v>
      </c>
      <c r="G635" s="3">
        <v>1</v>
      </c>
      <c r="H635" s="3">
        <v>1</v>
      </c>
      <c r="I635" s="3">
        <v>1</v>
      </c>
      <c r="J635" s="3">
        <v>0</v>
      </c>
      <c r="K635" s="3">
        <v>0</v>
      </c>
      <c r="L635" s="3">
        <v>6</v>
      </c>
      <c r="M635" s="3">
        <v>2</v>
      </c>
      <c r="N635" s="3">
        <v>0</v>
      </c>
      <c r="O635" s="3">
        <v>2</v>
      </c>
      <c r="T635" s="3">
        <v>11</v>
      </c>
      <c r="U635" s="3">
        <v>0</v>
      </c>
      <c r="V635" s="3">
        <v>0</v>
      </c>
      <c r="W635" s="3">
        <v>29</v>
      </c>
      <c r="X635" s="3">
        <v>7</v>
      </c>
      <c r="Y635" s="3">
        <v>5</v>
      </c>
      <c r="Z635" s="3">
        <v>41</v>
      </c>
      <c r="AA635" s="3">
        <v>1</v>
      </c>
      <c r="AB635" s="3">
        <v>3</v>
      </c>
      <c r="AC635" s="3">
        <v>3</v>
      </c>
      <c r="AD635" s="3">
        <v>2</v>
      </c>
      <c r="AE635" s="3">
        <v>9</v>
      </c>
      <c r="AF635" s="3">
        <v>0</v>
      </c>
      <c r="AG635" s="3">
        <v>1</v>
      </c>
      <c r="AH635" s="3">
        <v>1</v>
      </c>
    </row>
    <row r="636" spans="1:34" ht="9">
      <c r="A636" s="1" t="s">
        <v>224</v>
      </c>
      <c r="B636" s="3">
        <v>0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</row>
    <row r="637" spans="1:34" ht="9">
      <c r="A637" s="1" t="s">
        <v>225</v>
      </c>
      <c r="B637" s="3">
        <v>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</row>
    <row r="638" spans="1:34" ht="9">
      <c r="A638" s="1" t="s">
        <v>226</v>
      </c>
      <c r="B638" s="3">
        <v>0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</row>
    <row r="639" spans="1:34" ht="9">
      <c r="A639" s="1" t="s">
        <v>227</v>
      </c>
      <c r="B639" s="3">
        <v>0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</row>
    <row r="640" spans="1:34" ht="9">
      <c r="A640" s="1" t="s">
        <v>228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</row>
    <row r="641" spans="1:34" ht="9">
      <c r="A641" s="1" t="s">
        <v>229</v>
      </c>
      <c r="B641" s="3">
        <v>0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</row>
    <row r="642" spans="1:34" ht="9">
      <c r="A642" s="1" t="s">
        <v>230</v>
      </c>
      <c r="B642" s="3">
        <v>0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</row>
    <row r="643" spans="1:34" ht="9">
      <c r="A643" s="1" t="s">
        <v>231</v>
      </c>
      <c r="B643" s="3">
        <v>0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</row>
    <row r="644" spans="1:34" ht="9">
      <c r="A644" s="1" t="s">
        <v>232</v>
      </c>
      <c r="B644" s="3">
        <v>0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</row>
    <row r="645" spans="1:34" ht="9">
      <c r="A645" s="1" t="s">
        <v>233</v>
      </c>
      <c r="B645" s="3">
        <v>0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</row>
    <row r="646" spans="1:34" ht="9">
      <c r="A646" s="1" t="s">
        <v>234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</row>
    <row r="647" spans="1:34" ht="9">
      <c r="A647" s="1" t="s">
        <v>235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</row>
    <row r="648" spans="1:34" ht="9">
      <c r="A648" s="1" t="s">
        <v>236</v>
      </c>
      <c r="B648" s="3">
        <v>0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</row>
    <row r="649" spans="1:34" ht="9">
      <c r="A649" s="2" t="s">
        <v>237</v>
      </c>
      <c r="B649" s="7">
        <f>SUM(B440,B488,B546,B596,B634)</f>
        <v>75</v>
      </c>
      <c r="C649" s="7">
        <f aca="true" t="shared" si="57" ref="C649:AH649">SUM(C440,C488,C546,C596,C634)</f>
        <v>182</v>
      </c>
      <c r="D649" s="7">
        <f t="shared" si="57"/>
        <v>88</v>
      </c>
      <c r="E649" s="7">
        <f t="shared" si="57"/>
        <v>324</v>
      </c>
      <c r="F649" s="7">
        <f t="shared" si="57"/>
        <v>42</v>
      </c>
      <c r="G649" s="7">
        <f t="shared" si="57"/>
        <v>149</v>
      </c>
      <c r="H649" s="7">
        <f t="shared" si="57"/>
        <v>137</v>
      </c>
      <c r="I649" s="7">
        <f t="shared" si="57"/>
        <v>97</v>
      </c>
      <c r="J649" s="7">
        <f t="shared" si="57"/>
        <v>95</v>
      </c>
      <c r="K649" s="7">
        <f t="shared" si="57"/>
        <v>74</v>
      </c>
      <c r="L649" s="7">
        <f t="shared" si="57"/>
        <v>1263</v>
      </c>
      <c r="M649" s="7">
        <f t="shared" si="57"/>
        <v>243</v>
      </c>
      <c r="N649" s="7">
        <f t="shared" si="57"/>
        <v>68</v>
      </c>
      <c r="O649" s="7">
        <f t="shared" si="57"/>
        <v>311</v>
      </c>
      <c r="P649" s="7">
        <f t="shared" si="57"/>
        <v>176</v>
      </c>
      <c r="Q649" s="7">
        <f t="shared" si="57"/>
        <v>184</v>
      </c>
      <c r="R649" s="7">
        <f t="shared" si="57"/>
        <v>152</v>
      </c>
      <c r="S649" s="7">
        <f t="shared" si="57"/>
        <v>184</v>
      </c>
      <c r="T649" s="7">
        <f t="shared" si="57"/>
        <v>755</v>
      </c>
      <c r="U649" s="7">
        <f t="shared" si="57"/>
        <v>97</v>
      </c>
      <c r="V649" s="7">
        <f t="shared" si="57"/>
        <v>48</v>
      </c>
      <c r="W649" s="7">
        <f t="shared" si="57"/>
        <v>2568</v>
      </c>
      <c r="X649" s="7">
        <f t="shared" si="57"/>
        <v>207</v>
      </c>
      <c r="Y649" s="7">
        <f t="shared" si="57"/>
        <v>263</v>
      </c>
      <c r="Z649" s="7">
        <f t="shared" si="57"/>
        <v>3183</v>
      </c>
      <c r="AA649" s="7">
        <f t="shared" si="57"/>
        <v>186</v>
      </c>
      <c r="AB649" s="7">
        <f t="shared" si="57"/>
        <v>218</v>
      </c>
      <c r="AC649" s="7">
        <f t="shared" si="57"/>
        <v>170</v>
      </c>
      <c r="AD649" s="7">
        <f t="shared" si="57"/>
        <v>347</v>
      </c>
      <c r="AE649" s="7">
        <f t="shared" si="57"/>
        <v>921</v>
      </c>
      <c r="AF649" s="7">
        <f t="shared" si="57"/>
        <v>61</v>
      </c>
      <c r="AG649" s="7">
        <f t="shared" si="57"/>
        <v>202</v>
      </c>
      <c r="AH649" s="7">
        <f t="shared" si="57"/>
        <v>263</v>
      </c>
    </row>
    <row r="652" ht="9">
      <c r="A652" s="1" t="s">
        <v>0</v>
      </c>
    </row>
    <row r="653" ht="9">
      <c r="A653" s="1" t="s">
        <v>1</v>
      </c>
    </row>
    <row r="654" spans="2:38" ht="9">
      <c r="B654" s="4" t="s">
        <v>299</v>
      </c>
      <c r="C654" s="4" t="s">
        <v>300</v>
      </c>
      <c r="D654" s="4" t="s">
        <v>301</v>
      </c>
      <c r="E654" s="4" t="s">
        <v>302</v>
      </c>
      <c r="F654" s="4" t="s">
        <v>303</v>
      </c>
      <c r="G654" s="4" t="s">
        <v>304</v>
      </c>
      <c r="H654" s="4" t="s">
        <v>305</v>
      </c>
      <c r="I654" s="4" t="s">
        <v>306</v>
      </c>
      <c r="J654" s="4" t="s">
        <v>307</v>
      </c>
      <c r="K654" s="4" t="s">
        <v>308</v>
      </c>
      <c r="L654" s="4" t="s">
        <v>309</v>
      </c>
      <c r="M654" s="4" t="s">
        <v>310</v>
      </c>
      <c r="N654" s="4" t="s">
        <v>311</v>
      </c>
      <c r="O654" s="4" t="s">
        <v>312</v>
      </c>
      <c r="P654" s="4" t="s">
        <v>313</v>
      </c>
      <c r="Q654" s="4" t="s">
        <v>314</v>
      </c>
      <c r="R654" s="4" t="s">
        <v>315</v>
      </c>
      <c r="S654" s="4" t="s">
        <v>316</v>
      </c>
      <c r="T654" s="4" t="s">
        <v>317</v>
      </c>
      <c r="U654" s="4" t="s">
        <v>318</v>
      </c>
      <c r="V654" s="4" t="s">
        <v>319</v>
      </c>
      <c r="W654" s="4" t="s">
        <v>320</v>
      </c>
      <c r="X654" s="4" t="s">
        <v>321</v>
      </c>
      <c r="Y654" s="4" t="s">
        <v>322</v>
      </c>
      <c r="Z654" s="4" t="s">
        <v>323</v>
      </c>
      <c r="AA654" s="4" t="s">
        <v>324</v>
      </c>
      <c r="AB654" s="4" t="s">
        <v>325</v>
      </c>
      <c r="AC654" s="4" t="s">
        <v>326</v>
      </c>
      <c r="AD654" s="4" t="s">
        <v>327</v>
      </c>
      <c r="AE654" s="4" t="s">
        <v>328</v>
      </c>
      <c r="AF654" s="4" t="s">
        <v>329</v>
      </c>
      <c r="AG654" s="4" t="s">
        <v>330</v>
      </c>
      <c r="AH654" s="4" t="s">
        <v>331</v>
      </c>
      <c r="AI654" s="4" t="s">
        <v>332</v>
      </c>
      <c r="AJ654" s="4" t="s">
        <v>333</v>
      </c>
      <c r="AK654" s="4" t="s">
        <v>334</v>
      </c>
      <c r="AL654" s="4" t="s">
        <v>335</v>
      </c>
    </row>
    <row r="656" spans="1:39" ht="9">
      <c r="A656" s="2" t="s">
        <v>28</v>
      </c>
      <c r="B656" s="7">
        <f aca="true" t="shared" si="58" ref="B656:AA656">B657+B672+B694</f>
        <v>224</v>
      </c>
      <c r="C656" s="7">
        <f t="shared" si="58"/>
        <v>155</v>
      </c>
      <c r="D656" s="7">
        <f t="shared" si="58"/>
        <v>509</v>
      </c>
      <c r="E656" s="7">
        <f t="shared" si="58"/>
        <v>273</v>
      </c>
      <c r="F656" s="7">
        <f t="shared" si="58"/>
        <v>496</v>
      </c>
      <c r="G656" s="7">
        <f t="shared" si="58"/>
        <v>1657</v>
      </c>
      <c r="H656" s="7">
        <f t="shared" si="58"/>
        <v>250</v>
      </c>
      <c r="I656" s="7">
        <f t="shared" si="58"/>
        <v>473</v>
      </c>
      <c r="J656" s="7">
        <f t="shared" si="58"/>
        <v>140</v>
      </c>
      <c r="K656" s="7">
        <f t="shared" si="58"/>
        <v>230</v>
      </c>
      <c r="L656" s="7">
        <f t="shared" si="58"/>
        <v>793</v>
      </c>
      <c r="M656" s="7">
        <f t="shared" si="58"/>
        <v>1886</v>
      </c>
      <c r="N656" s="7">
        <f t="shared" si="58"/>
        <v>248</v>
      </c>
      <c r="O656" s="7">
        <f t="shared" si="58"/>
        <v>96</v>
      </c>
      <c r="P656" s="7">
        <f t="shared" si="58"/>
        <v>344</v>
      </c>
      <c r="Q656" s="7">
        <f t="shared" si="58"/>
        <v>578</v>
      </c>
      <c r="R656" s="7">
        <f t="shared" si="58"/>
        <v>206</v>
      </c>
      <c r="S656" s="7">
        <f t="shared" si="58"/>
        <v>232</v>
      </c>
      <c r="T656" s="7">
        <f t="shared" si="58"/>
        <v>85</v>
      </c>
      <c r="U656" s="7">
        <f t="shared" si="58"/>
        <v>199</v>
      </c>
      <c r="V656" s="7">
        <f t="shared" si="58"/>
        <v>1300</v>
      </c>
      <c r="W656" s="7">
        <f t="shared" si="58"/>
        <v>200</v>
      </c>
      <c r="X656" s="7">
        <f t="shared" si="58"/>
        <v>500</v>
      </c>
      <c r="Y656" s="7">
        <f t="shared" si="58"/>
        <v>275</v>
      </c>
      <c r="Z656" s="7">
        <f t="shared" si="58"/>
        <v>655</v>
      </c>
      <c r="AA656" s="7">
        <f t="shared" si="58"/>
        <v>182</v>
      </c>
      <c r="AB656" s="7">
        <f aca="true" t="shared" si="59" ref="AB656:AK656">AB657+AB672+AB694</f>
        <v>194</v>
      </c>
      <c r="AC656" s="7">
        <f t="shared" si="59"/>
        <v>480</v>
      </c>
      <c r="AD656" s="7">
        <f t="shared" si="59"/>
        <v>156</v>
      </c>
      <c r="AE656" s="7">
        <f t="shared" si="59"/>
        <v>233</v>
      </c>
      <c r="AF656" s="7">
        <f t="shared" si="59"/>
        <v>2875</v>
      </c>
      <c r="AG656" s="7">
        <f t="shared" si="59"/>
        <v>115</v>
      </c>
      <c r="AH656" s="7">
        <f t="shared" si="59"/>
        <v>129</v>
      </c>
      <c r="AI656" s="7">
        <f t="shared" si="59"/>
        <v>67</v>
      </c>
      <c r="AJ656" s="7">
        <f t="shared" si="59"/>
        <v>255</v>
      </c>
      <c r="AK656" s="7">
        <f t="shared" si="59"/>
        <v>566</v>
      </c>
      <c r="AL656" s="9">
        <v>22632</v>
      </c>
      <c r="AM656" s="8"/>
    </row>
    <row r="657" spans="1:39" ht="9">
      <c r="A657" s="2" t="s">
        <v>336</v>
      </c>
      <c r="B657" s="7">
        <f aca="true" t="shared" si="60" ref="B657:AA657">SUM(B658:B671)</f>
        <v>158</v>
      </c>
      <c r="C657" s="7">
        <f t="shared" si="60"/>
        <v>101</v>
      </c>
      <c r="D657" s="7">
        <f t="shared" si="60"/>
        <v>339</v>
      </c>
      <c r="E657" s="7">
        <f t="shared" si="60"/>
        <v>190</v>
      </c>
      <c r="F657" s="7">
        <f t="shared" si="60"/>
        <v>341</v>
      </c>
      <c r="G657" s="7">
        <f t="shared" si="60"/>
        <v>1129</v>
      </c>
      <c r="H657" s="7">
        <f t="shared" si="60"/>
        <v>169</v>
      </c>
      <c r="I657" s="7">
        <f t="shared" si="60"/>
        <v>315</v>
      </c>
      <c r="J657" s="7">
        <f t="shared" si="60"/>
        <v>103</v>
      </c>
      <c r="K657" s="7">
        <f t="shared" si="60"/>
        <v>144</v>
      </c>
      <c r="L657" s="7">
        <f t="shared" si="60"/>
        <v>537</v>
      </c>
      <c r="M657" s="7">
        <f t="shared" si="60"/>
        <v>1268</v>
      </c>
      <c r="N657" s="7">
        <f t="shared" si="60"/>
        <v>159</v>
      </c>
      <c r="O657" s="7">
        <f t="shared" si="60"/>
        <v>77</v>
      </c>
      <c r="P657" s="7">
        <f t="shared" si="60"/>
        <v>236</v>
      </c>
      <c r="Q657" s="7">
        <f t="shared" si="60"/>
        <v>368</v>
      </c>
      <c r="R657" s="7">
        <f t="shared" si="60"/>
        <v>150</v>
      </c>
      <c r="S657" s="7">
        <f t="shared" si="60"/>
        <v>152</v>
      </c>
      <c r="T657" s="7">
        <f t="shared" si="60"/>
        <v>56</v>
      </c>
      <c r="U657" s="7">
        <f t="shared" si="60"/>
        <v>147</v>
      </c>
      <c r="V657" s="7">
        <f t="shared" si="60"/>
        <v>873</v>
      </c>
      <c r="W657" s="7">
        <f t="shared" si="60"/>
        <v>132</v>
      </c>
      <c r="X657" s="7">
        <f t="shared" si="60"/>
        <v>336</v>
      </c>
      <c r="Y657" s="7">
        <f t="shared" si="60"/>
        <v>190</v>
      </c>
      <c r="Z657" s="7">
        <f t="shared" si="60"/>
        <v>438</v>
      </c>
      <c r="AA657" s="7">
        <f t="shared" si="60"/>
        <v>135</v>
      </c>
      <c r="AB657" s="7">
        <f aca="true" t="shared" si="61" ref="AB657:AK657">SUM(AB658:AB671)</f>
        <v>128</v>
      </c>
      <c r="AC657" s="7">
        <f t="shared" si="61"/>
        <v>336</v>
      </c>
      <c r="AD657" s="7">
        <f t="shared" si="61"/>
        <v>105</v>
      </c>
      <c r="AE657" s="7">
        <f t="shared" si="61"/>
        <v>168</v>
      </c>
      <c r="AF657" s="7">
        <f t="shared" si="61"/>
        <v>1968</v>
      </c>
      <c r="AG657" s="7">
        <f t="shared" si="61"/>
        <v>75</v>
      </c>
      <c r="AH657" s="7">
        <f t="shared" si="61"/>
        <v>91</v>
      </c>
      <c r="AI657" s="7">
        <f t="shared" si="61"/>
        <v>42</v>
      </c>
      <c r="AJ657" s="7">
        <f t="shared" si="61"/>
        <v>165</v>
      </c>
      <c r="AK657" s="7">
        <f t="shared" si="61"/>
        <v>373</v>
      </c>
      <c r="AL657" s="9">
        <v>15361</v>
      </c>
      <c r="AM657" s="8"/>
    </row>
    <row r="658" spans="1:39" ht="9">
      <c r="A658" s="1" t="s">
        <v>30</v>
      </c>
      <c r="B658" s="3">
        <v>6</v>
      </c>
      <c r="C658" s="3">
        <v>2</v>
      </c>
      <c r="D658" s="3">
        <v>4</v>
      </c>
      <c r="E658" s="3">
        <v>5</v>
      </c>
      <c r="F658" s="3">
        <v>15</v>
      </c>
      <c r="G658" s="3">
        <v>32</v>
      </c>
      <c r="H658" s="3">
        <v>5</v>
      </c>
      <c r="I658" s="3">
        <v>7</v>
      </c>
      <c r="J658" s="3">
        <v>8</v>
      </c>
      <c r="K658" s="3">
        <v>11</v>
      </c>
      <c r="L658" s="3">
        <v>10</v>
      </c>
      <c r="M658" s="3">
        <v>41</v>
      </c>
      <c r="N658" s="3">
        <v>7</v>
      </c>
      <c r="O658" s="3">
        <v>2</v>
      </c>
      <c r="P658" s="3">
        <v>9</v>
      </c>
      <c r="Q658" s="3">
        <v>17</v>
      </c>
      <c r="R658" s="3">
        <v>4</v>
      </c>
      <c r="S658" s="3">
        <v>4</v>
      </c>
      <c r="T658" s="3">
        <v>3</v>
      </c>
      <c r="U658" s="3">
        <v>2</v>
      </c>
      <c r="V658" s="3">
        <v>30</v>
      </c>
      <c r="W658" s="3">
        <v>4</v>
      </c>
      <c r="X658" s="3">
        <v>11</v>
      </c>
      <c r="Y658" s="3">
        <v>6</v>
      </c>
      <c r="Z658" s="3">
        <v>11</v>
      </c>
      <c r="AA658" s="3">
        <v>2</v>
      </c>
      <c r="AB658" s="3">
        <v>1</v>
      </c>
      <c r="AC658" s="3">
        <v>8</v>
      </c>
      <c r="AD658" s="3">
        <v>2</v>
      </c>
      <c r="AE658" s="3">
        <v>7</v>
      </c>
      <c r="AF658" s="3">
        <v>52</v>
      </c>
      <c r="AG658" s="3">
        <v>3</v>
      </c>
      <c r="AH658" s="3">
        <v>0</v>
      </c>
      <c r="AI658" s="3">
        <v>2</v>
      </c>
      <c r="AJ658" s="3">
        <v>5</v>
      </c>
      <c r="AK658" s="3">
        <v>10</v>
      </c>
      <c r="AL658" s="9">
        <v>438</v>
      </c>
      <c r="AM658" s="8"/>
    </row>
    <row r="659" spans="1:39" ht="9">
      <c r="A659" s="1" t="s">
        <v>31</v>
      </c>
      <c r="B659" s="3">
        <v>9</v>
      </c>
      <c r="C659" s="3">
        <v>6</v>
      </c>
      <c r="D659" s="3">
        <v>23</v>
      </c>
      <c r="E659" s="3">
        <v>13</v>
      </c>
      <c r="F659" s="3">
        <v>26</v>
      </c>
      <c r="G659" s="3">
        <v>77</v>
      </c>
      <c r="H659" s="3">
        <v>20</v>
      </c>
      <c r="I659" s="3">
        <v>24</v>
      </c>
      <c r="J659" s="3">
        <v>17</v>
      </c>
      <c r="K659" s="3">
        <v>11</v>
      </c>
      <c r="L659" s="3">
        <v>42</v>
      </c>
      <c r="M659" s="3">
        <v>114</v>
      </c>
      <c r="N659" s="3">
        <v>13</v>
      </c>
      <c r="O659" s="3">
        <v>10</v>
      </c>
      <c r="P659" s="3">
        <v>23</v>
      </c>
      <c r="Q659" s="3">
        <v>31</v>
      </c>
      <c r="R659" s="3">
        <v>7</v>
      </c>
      <c r="S659" s="3">
        <v>16</v>
      </c>
      <c r="T659" s="3">
        <v>7</v>
      </c>
      <c r="U659" s="3">
        <v>9</v>
      </c>
      <c r="V659" s="3">
        <v>70</v>
      </c>
      <c r="W659" s="3">
        <v>8</v>
      </c>
      <c r="X659" s="3">
        <v>31</v>
      </c>
      <c r="Y659" s="3">
        <v>11</v>
      </c>
      <c r="Z659" s="3">
        <v>43</v>
      </c>
      <c r="AA659" s="3">
        <v>9</v>
      </c>
      <c r="AB659" s="3">
        <v>7</v>
      </c>
      <c r="AC659" s="3">
        <v>29</v>
      </c>
      <c r="AD659" s="3">
        <v>7</v>
      </c>
      <c r="AE659" s="3">
        <v>10</v>
      </c>
      <c r="AF659" s="3">
        <v>155</v>
      </c>
      <c r="AG659" s="3">
        <v>6</v>
      </c>
      <c r="AH659" s="3">
        <v>6</v>
      </c>
      <c r="AI659" s="3">
        <v>1</v>
      </c>
      <c r="AJ659" s="3">
        <v>14</v>
      </c>
      <c r="AK659" s="3">
        <v>27</v>
      </c>
      <c r="AL659" s="9">
        <v>1188</v>
      </c>
      <c r="AM659" s="8"/>
    </row>
    <row r="660" spans="1:39" ht="9">
      <c r="A660" s="1" t="s">
        <v>32</v>
      </c>
      <c r="B660" s="3">
        <v>2</v>
      </c>
      <c r="C660" s="3">
        <v>3</v>
      </c>
      <c r="D660" s="3">
        <v>3</v>
      </c>
      <c r="E660" s="3">
        <v>0</v>
      </c>
      <c r="F660" s="3">
        <v>2</v>
      </c>
      <c r="G660" s="3">
        <v>10</v>
      </c>
      <c r="H660" s="3">
        <v>0</v>
      </c>
      <c r="I660" s="3">
        <v>0</v>
      </c>
      <c r="J660" s="3">
        <v>0</v>
      </c>
      <c r="K660" s="3">
        <v>5</v>
      </c>
      <c r="L660" s="3">
        <v>5</v>
      </c>
      <c r="M660" s="3">
        <v>10</v>
      </c>
      <c r="N660" s="3">
        <v>1</v>
      </c>
      <c r="O660" s="3">
        <v>0</v>
      </c>
      <c r="P660" s="3">
        <v>1</v>
      </c>
      <c r="Q660" s="3">
        <v>5</v>
      </c>
      <c r="R660" s="3">
        <v>2</v>
      </c>
      <c r="S660" s="3">
        <v>0</v>
      </c>
      <c r="T660" s="3">
        <v>0</v>
      </c>
      <c r="U660" s="3">
        <v>0</v>
      </c>
      <c r="V660" s="3">
        <v>7</v>
      </c>
      <c r="W660" s="3">
        <v>0</v>
      </c>
      <c r="X660" s="3">
        <v>0</v>
      </c>
      <c r="Y660" s="3">
        <v>0</v>
      </c>
      <c r="Z660" s="3">
        <v>1</v>
      </c>
      <c r="AA660" s="3">
        <v>0</v>
      </c>
      <c r="AB660" s="3">
        <v>0</v>
      </c>
      <c r="AC660" s="3">
        <v>1</v>
      </c>
      <c r="AD660" s="3">
        <v>0</v>
      </c>
      <c r="AE660" s="3">
        <v>2</v>
      </c>
      <c r="AF660" s="3">
        <v>4</v>
      </c>
      <c r="AG660" s="3">
        <v>0</v>
      </c>
      <c r="AH660" s="3">
        <v>0</v>
      </c>
      <c r="AI660" s="3">
        <v>3</v>
      </c>
      <c r="AJ660" s="3">
        <v>2</v>
      </c>
      <c r="AK660" s="3">
        <v>5</v>
      </c>
      <c r="AL660" s="9">
        <v>106</v>
      </c>
      <c r="AM660" s="8"/>
    </row>
    <row r="661" spans="1:39" ht="9">
      <c r="A661" s="1" t="s">
        <v>33</v>
      </c>
      <c r="B661" s="3">
        <v>4</v>
      </c>
      <c r="C661" s="3">
        <v>2</v>
      </c>
      <c r="D661" s="3">
        <v>3</v>
      </c>
      <c r="E661" s="3">
        <v>0</v>
      </c>
      <c r="F661" s="3">
        <v>5</v>
      </c>
      <c r="G661" s="3">
        <v>14</v>
      </c>
      <c r="H661" s="3">
        <v>0</v>
      </c>
      <c r="I661" s="3">
        <v>0</v>
      </c>
      <c r="J661" s="3">
        <v>0</v>
      </c>
      <c r="K661" s="3">
        <v>1</v>
      </c>
      <c r="L661" s="3">
        <v>4</v>
      </c>
      <c r="M661" s="3">
        <v>5</v>
      </c>
      <c r="N661" s="3">
        <v>0</v>
      </c>
      <c r="O661" s="3">
        <v>0</v>
      </c>
      <c r="P661" s="3">
        <v>0</v>
      </c>
      <c r="Q661" s="3">
        <v>1</v>
      </c>
      <c r="R661" s="3">
        <v>0</v>
      </c>
      <c r="S661" s="3">
        <v>1</v>
      </c>
      <c r="T661" s="3">
        <v>0</v>
      </c>
      <c r="U661" s="3">
        <v>1</v>
      </c>
      <c r="V661" s="3">
        <v>3</v>
      </c>
      <c r="W661" s="3">
        <v>0</v>
      </c>
      <c r="X661" s="3">
        <v>3</v>
      </c>
      <c r="Y661" s="3">
        <v>1</v>
      </c>
      <c r="Z661" s="3">
        <v>2</v>
      </c>
      <c r="AA661" s="3">
        <v>0</v>
      </c>
      <c r="AB661" s="3">
        <v>1</v>
      </c>
      <c r="AC661" s="3">
        <v>0</v>
      </c>
      <c r="AD661" s="3">
        <v>0</v>
      </c>
      <c r="AE661" s="3">
        <v>0</v>
      </c>
      <c r="AF661" s="3">
        <v>7</v>
      </c>
      <c r="AG661" s="3">
        <v>0</v>
      </c>
      <c r="AH661" s="3">
        <v>1</v>
      </c>
      <c r="AI661" s="3">
        <v>0</v>
      </c>
      <c r="AJ661" s="3">
        <v>0</v>
      </c>
      <c r="AK661" s="3">
        <v>1</v>
      </c>
      <c r="AL661" s="9">
        <v>90</v>
      </c>
      <c r="AM661" s="8"/>
    </row>
    <row r="662" spans="1:39" ht="9">
      <c r="A662" s="1" t="s">
        <v>34</v>
      </c>
      <c r="B662" s="3">
        <v>20</v>
      </c>
      <c r="C662" s="3">
        <v>17</v>
      </c>
      <c r="D662" s="3">
        <v>57</v>
      </c>
      <c r="E662" s="3">
        <v>24</v>
      </c>
      <c r="F662" s="3">
        <v>24</v>
      </c>
      <c r="G662" s="3">
        <v>142</v>
      </c>
      <c r="H662" s="3">
        <v>23</v>
      </c>
      <c r="I662" s="3">
        <v>49</v>
      </c>
      <c r="J662" s="3">
        <v>14</v>
      </c>
      <c r="K662" s="3">
        <v>18</v>
      </c>
      <c r="L662" s="3">
        <v>67</v>
      </c>
      <c r="M662" s="3">
        <v>171</v>
      </c>
      <c r="N662" s="3">
        <v>19</v>
      </c>
      <c r="O662" s="3">
        <v>11</v>
      </c>
      <c r="P662" s="3">
        <v>30</v>
      </c>
      <c r="Q662" s="3">
        <v>37</v>
      </c>
      <c r="R662" s="3">
        <v>25</v>
      </c>
      <c r="S662" s="3">
        <v>16</v>
      </c>
      <c r="T662" s="3">
        <v>9</v>
      </c>
      <c r="U662" s="3">
        <v>16</v>
      </c>
      <c r="V662" s="3">
        <v>103</v>
      </c>
      <c r="W662" s="3">
        <v>20</v>
      </c>
      <c r="X662" s="3">
        <v>47</v>
      </c>
      <c r="Y662" s="3">
        <v>30</v>
      </c>
      <c r="Z662" s="3">
        <v>56</v>
      </c>
      <c r="AA662" s="3">
        <v>18</v>
      </c>
      <c r="AB662" s="3">
        <v>9</v>
      </c>
      <c r="AC662" s="3">
        <v>45</v>
      </c>
      <c r="AD662" s="3">
        <v>17</v>
      </c>
      <c r="AE662" s="3">
        <v>27</v>
      </c>
      <c r="AF662" s="3">
        <v>269</v>
      </c>
      <c r="AG662" s="3">
        <v>14</v>
      </c>
      <c r="AH662" s="3">
        <v>17</v>
      </c>
      <c r="AI662" s="3">
        <v>3</v>
      </c>
      <c r="AJ662" s="3">
        <v>20</v>
      </c>
      <c r="AK662" s="3">
        <v>54</v>
      </c>
      <c r="AL662" s="9">
        <v>2083</v>
      </c>
      <c r="AM662" s="8"/>
    </row>
    <row r="663" spans="1:39" ht="9">
      <c r="A663" s="1" t="s">
        <v>35</v>
      </c>
      <c r="B663" s="3">
        <v>73</v>
      </c>
      <c r="C663" s="3">
        <v>44</v>
      </c>
      <c r="D663" s="3">
        <v>163</v>
      </c>
      <c r="E663" s="3">
        <v>104</v>
      </c>
      <c r="F663" s="3">
        <v>181</v>
      </c>
      <c r="G663" s="3">
        <v>565</v>
      </c>
      <c r="H663" s="3">
        <v>79</v>
      </c>
      <c r="I663" s="3">
        <v>157</v>
      </c>
      <c r="J663" s="3">
        <v>38</v>
      </c>
      <c r="K663" s="3">
        <v>71</v>
      </c>
      <c r="L663" s="3">
        <v>251</v>
      </c>
      <c r="M663" s="3">
        <v>596</v>
      </c>
      <c r="N663" s="3">
        <v>67</v>
      </c>
      <c r="O663" s="3">
        <v>44</v>
      </c>
      <c r="P663" s="3">
        <v>111</v>
      </c>
      <c r="Q663" s="3">
        <v>185</v>
      </c>
      <c r="R663" s="3">
        <v>82</v>
      </c>
      <c r="S663" s="3">
        <v>66</v>
      </c>
      <c r="T663" s="3">
        <v>24</v>
      </c>
      <c r="U663" s="3">
        <v>69</v>
      </c>
      <c r="V663" s="3">
        <v>426</v>
      </c>
      <c r="W663" s="3">
        <v>64</v>
      </c>
      <c r="X663" s="3">
        <v>158</v>
      </c>
      <c r="Y663" s="3">
        <v>92</v>
      </c>
      <c r="Z663" s="3">
        <v>233</v>
      </c>
      <c r="AA663" s="3">
        <v>68</v>
      </c>
      <c r="AB663" s="3">
        <v>74</v>
      </c>
      <c r="AC663" s="3">
        <v>167</v>
      </c>
      <c r="AD663" s="3">
        <v>49</v>
      </c>
      <c r="AE663" s="3">
        <v>91</v>
      </c>
      <c r="AF663" s="3">
        <v>996</v>
      </c>
      <c r="AG663" s="3">
        <v>38</v>
      </c>
      <c r="AH663" s="3">
        <v>43</v>
      </c>
      <c r="AI663" s="3">
        <v>17</v>
      </c>
      <c r="AJ663" s="3">
        <v>85</v>
      </c>
      <c r="AK663" s="3">
        <v>183</v>
      </c>
      <c r="AL663" s="9">
        <v>7492</v>
      </c>
      <c r="AM663" s="8"/>
    </row>
    <row r="664" spans="1:39" ht="9">
      <c r="A664" s="1" t="s">
        <v>36</v>
      </c>
      <c r="B664" s="3">
        <v>2</v>
      </c>
      <c r="C664" s="3">
        <v>1</v>
      </c>
      <c r="D664" s="3">
        <v>5</v>
      </c>
      <c r="E664" s="3">
        <v>1</v>
      </c>
      <c r="F664" s="3">
        <v>5</v>
      </c>
      <c r="G664" s="3">
        <v>14</v>
      </c>
      <c r="H664" s="3">
        <v>1</v>
      </c>
      <c r="I664" s="3">
        <v>2</v>
      </c>
      <c r="J664" s="3">
        <v>1</v>
      </c>
      <c r="K664" s="3">
        <v>0</v>
      </c>
      <c r="L664" s="3">
        <v>10</v>
      </c>
      <c r="M664" s="3">
        <v>14</v>
      </c>
      <c r="N664" s="3">
        <v>1</v>
      </c>
      <c r="O664" s="3">
        <v>0</v>
      </c>
      <c r="P664" s="3">
        <v>1</v>
      </c>
      <c r="Q664" s="3">
        <v>5</v>
      </c>
      <c r="R664" s="3">
        <v>0</v>
      </c>
      <c r="S664" s="3">
        <v>1</v>
      </c>
      <c r="T664" s="3">
        <v>0</v>
      </c>
      <c r="U664" s="3">
        <v>6</v>
      </c>
      <c r="V664" s="3">
        <v>12</v>
      </c>
      <c r="W664" s="3">
        <v>1</v>
      </c>
      <c r="X664" s="3">
        <v>4</v>
      </c>
      <c r="Y664" s="3">
        <v>4</v>
      </c>
      <c r="Z664" s="3">
        <v>6</v>
      </c>
      <c r="AA664" s="3">
        <v>0</v>
      </c>
      <c r="AB664" s="3">
        <v>0</v>
      </c>
      <c r="AC664" s="3">
        <v>4</v>
      </c>
      <c r="AD664" s="3">
        <v>0</v>
      </c>
      <c r="AE664" s="3">
        <v>1</v>
      </c>
      <c r="AF664" s="3">
        <v>20</v>
      </c>
      <c r="AG664" s="3">
        <v>0</v>
      </c>
      <c r="AH664" s="3">
        <v>4</v>
      </c>
      <c r="AI664" s="3">
        <v>1</v>
      </c>
      <c r="AJ664" s="3">
        <v>2</v>
      </c>
      <c r="AK664" s="3">
        <v>7</v>
      </c>
      <c r="AL664" s="9">
        <v>198</v>
      </c>
      <c r="AM664" s="8"/>
    </row>
    <row r="665" spans="1:39" ht="9">
      <c r="A665" s="1" t="s">
        <v>37</v>
      </c>
      <c r="B665" s="3">
        <v>0</v>
      </c>
      <c r="C665" s="3">
        <v>2</v>
      </c>
      <c r="D665" s="3">
        <v>5</v>
      </c>
      <c r="E665" s="3">
        <v>0</v>
      </c>
      <c r="F665" s="3">
        <v>2</v>
      </c>
      <c r="G665" s="3">
        <v>9</v>
      </c>
      <c r="H665" s="3">
        <v>0</v>
      </c>
      <c r="I665" s="3">
        <v>1</v>
      </c>
      <c r="J665" s="3">
        <v>0</v>
      </c>
      <c r="K665" s="3">
        <v>0</v>
      </c>
      <c r="L665" s="3">
        <v>3</v>
      </c>
      <c r="M665" s="3">
        <v>4</v>
      </c>
      <c r="N665" s="3">
        <v>0</v>
      </c>
      <c r="O665" s="3">
        <v>1</v>
      </c>
      <c r="P665" s="3">
        <v>1</v>
      </c>
      <c r="Q665" s="3">
        <v>0</v>
      </c>
      <c r="R665" s="3">
        <v>3</v>
      </c>
      <c r="S665" s="3">
        <v>0</v>
      </c>
      <c r="T665" s="3">
        <v>1</v>
      </c>
      <c r="U665" s="3">
        <v>0</v>
      </c>
      <c r="V665" s="3">
        <v>4</v>
      </c>
      <c r="W665" s="3">
        <v>0</v>
      </c>
      <c r="X665" s="3">
        <v>0</v>
      </c>
      <c r="Y665" s="3">
        <v>0</v>
      </c>
      <c r="Z665" s="3">
        <v>1</v>
      </c>
      <c r="AA665" s="3">
        <v>3</v>
      </c>
      <c r="AB665" s="3">
        <v>2</v>
      </c>
      <c r="AC665" s="3">
        <v>1</v>
      </c>
      <c r="AD665" s="3">
        <v>0</v>
      </c>
      <c r="AE665" s="3">
        <v>0</v>
      </c>
      <c r="AF665" s="3">
        <v>7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9">
        <v>79</v>
      </c>
      <c r="AM665" s="8"/>
    </row>
    <row r="666" spans="1:39" ht="9">
      <c r="A666" s="1" t="s">
        <v>38</v>
      </c>
      <c r="B666" s="3">
        <v>0</v>
      </c>
      <c r="C666" s="3">
        <v>1</v>
      </c>
      <c r="D666" s="3">
        <v>3</v>
      </c>
      <c r="E666" s="3">
        <v>0</v>
      </c>
      <c r="F666" s="3">
        <v>6</v>
      </c>
      <c r="G666" s="3">
        <v>10</v>
      </c>
      <c r="H666" s="3">
        <v>0</v>
      </c>
      <c r="I666" s="3">
        <v>1</v>
      </c>
      <c r="J666" s="3">
        <v>0</v>
      </c>
      <c r="K666" s="3">
        <v>0</v>
      </c>
      <c r="L666" s="3">
        <v>8</v>
      </c>
      <c r="M666" s="3">
        <v>9</v>
      </c>
      <c r="N666" s="3">
        <v>1</v>
      </c>
      <c r="O666" s="3">
        <v>1</v>
      </c>
      <c r="P666" s="3">
        <v>2</v>
      </c>
      <c r="Q666" s="3">
        <v>3</v>
      </c>
      <c r="R666" s="3">
        <v>1</v>
      </c>
      <c r="S666" s="3">
        <v>1</v>
      </c>
      <c r="T666" s="3">
        <v>1</v>
      </c>
      <c r="U666" s="3">
        <v>3</v>
      </c>
      <c r="V666" s="3">
        <v>9</v>
      </c>
      <c r="W666" s="3">
        <v>1</v>
      </c>
      <c r="X666" s="3">
        <v>7</v>
      </c>
      <c r="Y666" s="3">
        <v>3</v>
      </c>
      <c r="Z666" s="3">
        <v>7</v>
      </c>
      <c r="AA666" s="3">
        <v>2</v>
      </c>
      <c r="AB666" s="3">
        <v>1</v>
      </c>
      <c r="AC666" s="3">
        <v>5</v>
      </c>
      <c r="AD666" s="3">
        <v>2</v>
      </c>
      <c r="AE666" s="3">
        <v>0</v>
      </c>
      <c r="AF666" s="3">
        <v>28</v>
      </c>
      <c r="AG666" s="3">
        <v>1</v>
      </c>
      <c r="AH666" s="3">
        <v>6</v>
      </c>
      <c r="AI666" s="3">
        <v>1</v>
      </c>
      <c r="AJ666" s="3">
        <v>1</v>
      </c>
      <c r="AK666" s="3">
        <v>9</v>
      </c>
      <c r="AL666" s="9">
        <v>204</v>
      </c>
      <c r="AM666" s="8"/>
    </row>
    <row r="667" spans="1:39" ht="9">
      <c r="A667" s="1" t="s">
        <v>39</v>
      </c>
      <c r="B667" s="3">
        <v>3</v>
      </c>
      <c r="C667" s="3">
        <v>2</v>
      </c>
      <c r="D667" s="3">
        <v>11</v>
      </c>
      <c r="E667" s="3">
        <v>1</v>
      </c>
      <c r="F667" s="3">
        <v>2</v>
      </c>
      <c r="G667" s="3">
        <v>19</v>
      </c>
      <c r="H667" s="3">
        <v>6</v>
      </c>
      <c r="I667" s="3">
        <v>7</v>
      </c>
      <c r="J667" s="3">
        <v>1</v>
      </c>
      <c r="K667" s="3">
        <v>2</v>
      </c>
      <c r="L667" s="3">
        <v>11</v>
      </c>
      <c r="M667" s="3">
        <v>27</v>
      </c>
      <c r="N667" s="3">
        <v>4</v>
      </c>
      <c r="O667" s="3">
        <v>3</v>
      </c>
      <c r="P667" s="3">
        <v>7</v>
      </c>
      <c r="Q667" s="3">
        <v>7</v>
      </c>
      <c r="R667" s="3">
        <v>2</v>
      </c>
      <c r="S667" s="3">
        <v>1</v>
      </c>
      <c r="T667" s="3">
        <v>2</v>
      </c>
      <c r="U667" s="3">
        <v>3</v>
      </c>
      <c r="V667" s="3">
        <v>15</v>
      </c>
      <c r="W667" s="3">
        <v>1</v>
      </c>
      <c r="X667" s="3">
        <v>3</v>
      </c>
      <c r="Y667" s="3">
        <v>0</v>
      </c>
      <c r="Z667" s="3">
        <v>5</v>
      </c>
      <c r="AA667" s="3">
        <v>0</v>
      </c>
      <c r="AB667" s="3">
        <v>3</v>
      </c>
      <c r="AC667" s="3">
        <v>6</v>
      </c>
      <c r="AD667" s="3">
        <v>4</v>
      </c>
      <c r="AE667" s="3">
        <v>3</v>
      </c>
      <c r="AF667" s="3">
        <v>25</v>
      </c>
      <c r="AG667" s="3">
        <v>1</v>
      </c>
      <c r="AH667" s="3">
        <v>2</v>
      </c>
      <c r="AI667" s="3">
        <v>0</v>
      </c>
      <c r="AJ667" s="3">
        <v>2</v>
      </c>
      <c r="AK667" s="3">
        <v>5</v>
      </c>
      <c r="AL667" s="9">
        <v>262</v>
      </c>
      <c r="AM667" s="8"/>
    </row>
    <row r="668" spans="1:39" ht="9">
      <c r="A668" s="1" t="s">
        <v>40</v>
      </c>
      <c r="B668" s="3">
        <v>2</v>
      </c>
      <c r="C668" s="3">
        <v>0</v>
      </c>
      <c r="D668" s="3">
        <v>0</v>
      </c>
      <c r="E668" s="3">
        <v>1</v>
      </c>
      <c r="F668" s="3">
        <v>1</v>
      </c>
      <c r="G668" s="3">
        <v>4</v>
      </c>
      <c r="H668" s="3">
        <v>1</v>
      </c>
      <c r="I668" s="3">
        <v>0</v>
      </c>
      <c r="J668" s="3">
        <v>0</v>
      </c>
      <c r="K668" s="3">
        <v>1</v>
      </c>
      <c r="L668" s="3">
        <v>4</v>
      </c>
      <c r="M668" s="3">
        <v>6</v>
      </c>
      <c r="N668" s="3">
        <v>0</v>
      </c>
      <c r="O668" s="3">
        <v>0</v>
      </c>
      <c r="P668" s="3">
        <v>0</v>
      </c>
      <c r="Q668" s="3">
        <v>2</v>
      </c>
      <c r="R668" s="3">
        <v>0</v>
      </c>
      <c r="S668" s="3">
        <v>0</v>
      </c>
      <c r="T668" s="3">
        <v>0</v>
      </c>
      <c r="U668" s="3">
        <v>2</v>
      </c>
      <c r="V668" s="3">
        <v>4</v>
      </c>
      <c r="W668" s="3">
        <v>0</v>
      </c>
      <c r="X668" s="3">
        <v>2</v>
      </c>
      <c r="Y668" s="3">
        <v>0</v>
      </c>
      <c r="Z668" s="3">
        <v>2</v>
      </c>
      <c r="AA668" s="3">
        <v>0</v>
      </c>
      <c r="AB668" s="3">
        <v>3</v>
      </c>
      <c r="AC668" s="3">
        <v>10</v>
      </c>
      <c r="AD668" s="3">
        <v>1</v>
      </c>
      <c r="AE668" s="3">
        <v>2</v>
      </c>
      <c r="AF668" s="3">
        <v>20</v>
      </c>
      <c r="AG668" s="3">
        <v>0</v>
      </c>
      <c r="AH668" s="3">
        <v>2</v>
      </c>
      <c r="AI668" s="3">
        <v>0</v>
      </c>
      <c r="AJ668" s="3">
        <v>1</v>
      </c>
      <c r="AK668" s="3">
        <v>3</v>
      </c>
      <c r="AL668" s="9">
        <v>87</v>
      </c>
      <c r="AM668" s="8"/>
    </row>
    <row r="669" spans="1:39" ht="9">
      <c r="A669" s="1" t="s">
        <v>41</v>
      </c>
      <c r="B669" s="3">
        <v>32</v>
      </c>
      <c r="C669" s="3">
        <v>20</v>
      </c>
      <c r="D669" s="3">
        <v>51</v>
      </c>
      <c r="E669" s="3">
        <v>32</v>
      </c>
      <c r="F669" s="3">
        <v>54</v>
      </c>
      <c r="G669" s="3">
        <v>189</v>
      </c>
      <c r="H669" s="3">
        <v>27</v>
      </c>
      <c r="I669" s="3">
        <v>53</v>
      </c>
      <c r="J669" s="3">
        <v>22</v>
      </c>
      <c r="K669" s="3">
        <v>21</v>
      </c>
      <c r="L669" s="3">
        <v>87</v>
      </c>
      <c r="M669" s="3">
        <v>210</v>
      </c>
      <c r="N669" s="3">
        <v>34</v>
      </c>
      <c r="O669" s="3">
        <v>4</v>
      </c>
      <c r="P669" s="3">
        <v>38</v>
      </c>
      <c r="Q669" s="3">
        <v>59</v>
      </c>
      <c r="R669" s="3">
        <v>15</v>
      </c>
      <c r="S669" s="3">
        <v>37</v>
      </c>
      <c r="T669" s="3">
        <v>5</v>
      </c>
      <c r="U669" s="3">
        <v>29</v>
      </c>
      <c r="V669" s="3">
        <v>145</v>
      </c>
      <c r="W669" s="3">
        <v>26</v>
      </c>
      <c r="X669" s="3">
        <v>53</v>
      </c>
      <c r="Y669" s="3">
        <v>36</v>
      </c>
      <c r="Z669" s="3">
        <v>57</v>
      </c>
      <c r="AA669" s="3">
        <v>21</v>
      </c>
      <c r="AB669" s="3">
        <v>20</v>
      </c>
      <c r="AC669" s="3">
        <v>45</v>
      </c>
      <c r="AD669" s="3">
        <v>18</v>
      </c>
      <c r="AE669" s="3">
        <v>21</v>
      </c>
      <c r="AF669" s="3">
        <v>297</v>
      </c>
      <c r="AG669" s="3">
        <v>12</v>
      </c>
      <c r="AH669" s="3">
        <v>9</v>
      </c>
      <c r="AI669" s="3">
        <v>12</v>
      </c>
      <c r="AJ669" s="3">
        <v>24</v>
      </c>
      <c r="AK669" s="3">
        <v>57</v>
      </c>
      <c r="AL669" s="9">
        <v>2442</v>
      </c>
      <c r="AM669" s="8"/>
    </row>
    <row r="670" spans="1:39" ht="9">
      <c r="A670" s="1" t="s">
        <v>42</v>
      </c>
      <c r="B670" s="3">
        <v>5</v>
      </c>
      <c r="C670" s="3">
        <v>1</v>
      </c>
      <c r="D670" s="3">
        <v>11</v>
      </c>
      <c r="E670" s="3">
        <v>8</v>
      </c>
      <c r="F670" s="3">
        <v>17</v>
      </c>
      <c r="G670" s="3">
        <v>42</v>
      </c>
      <c r="H670" s="3">
        <v>7</v>
      </c>
      <c r="I670" s="3">
        <v>12</v>
      </c>
      <c r="J670" s="3">
        <v>2</v>
      </c>
      <c r="K670" s="3">
        <v>3</v>
      </c>
      <c r="L670" s="3">
        <v>32</v>
      </c>
      <c r="M670" s="3">
        <v>56</v>
      </c>
      <c r="N670" s="3">
        <v>12</v>
      </c>
      <c r="O670" s="3">
        <v>1</v>
      </c>
      <c r="P670" s="3">
        <v>13</v>
      </c>
      <c r="Q670" s="3">
        <v>15</v>
      </c>
      <c r="R670" s="3">
        <v>9</v>
      </c>
      <c r="S670" s="3">
        <v>9</v>
      </c>
      <c r="T670" s="3">
        <v>1</v>
      </c>
      <c r="U670" s="3">
        <v>5</v>
      </c>
      <c r="V670" s="3">
        <v>39</v>
      </c>
      <c r="W670" s="3">
        <v>7</v>
      </c>
      <c r="X670" s="3">
        <v>15</v>
      </c>
      <c r="Y670" s="3">
        <v>7</v>
      </c>
      <c r="Z670" s="3">
        <v>8</v>
      </c>
      <c r="AA670" s="3">
        <v>10</v>
      </c>
      <c r="AB670" s="3">
        <v>7</v>
      </c>
      <c r="AC670" s="3">
        <v>15</v>
      </c>
      <c r="AD670" s="3">
        <v>5</v>
      </c>
      <c r="AE670" s="3">
        <v>4</v>
      </c>
      <c r="AF670" s="3">
        <v>78</v>
      </c>
      <c r="AG670" s="3">
        <v>0</v>
      </c>
      <c r="AH670" s="3">
        <v>1</v>
      </c>
      <c r="AI670" s="3">
        <v>2</v>
      </c>
      <c r="AJ670" s="3">
        <v>8</v>
      </c>
      <c r="AK670" s="3">
        <v>11</v>
      </c>
      <c r="AL670" s="9">
        <v>624</v>
      </c>
      <c r="AM670" s="8"/>
    </row>
    <row r="671" spans="1:39" ht="9">
      <c r="A671" s="1" t="s">
        <v>43</v>
      </c>
      <c r="B671" s="3">
        <v>0</v>
      </c>
      <c r="C671" s="3">
        <v>0</v>
      </c>
      <c r="D671" s="3">
        <v>0</v>
      </c>
      <c r="E671" s="3">
        <v>1</v>
      </c>
      <c r="F671" s="3">
        <v>1</v>
      </c>
      <c r="G671" s="3">
        <v>2</v>
      </c>
      <c r="H671" s="3">
        <v>0</v>
      </c>
      <c r="I671" s="3">
        <v>2</v>
      </c>
      <c r="J671" s="3">
        <v>0</v>
      </c>
      <c r="K671" s="3">
        <v>0</v>
      </c>
      <c r="L671" s="3">
        <v>3</v>
      </c>
      <c r="M671" s="3">
        <v>5</v>
      </c>
      <c r="N671" s="3">
        <v>0</v>
      </c>
      <c r="O671" s="3">
        <v>0</v>
      </c>
      <c r="P671" s="3">
        <v>0</v>
      </c>
      <c r="Q671" s="3">
        <v>1</v>
      </c>
      <c r="R671" s="3">
        <v>0</v>
      </c>
      <c r="S671" s="3">
        <v>0</v>
      </c>
      <c r="T671" s="3">
        <v>3</v>
      </c>
      <c r="U671" s="3">
        <v>2</v>
      </c>
      <c r="V671" s="3">
        <v>6</v>
      </c>
      <c r="W671" s="3">
        <v>0</v>
      </c>
      <c r="X671" s="3">
        <v>2</v>
      </c>
      <c r="Y671" s="3">
        <v>0</v>
      </c>
      <c r="Z671" s="3">
        <v>6</v>
      </c>
      <c r="AA671" s="3">
        <v>2</v>
      </c>
      <c r="AB671" s="3">
        <v>0</v>
      </c>
      <c r="AC671" s="3">
        <v>0</v>
      </c>
      <c r="AD671" s="3">
        <v>0</v>
      </c>
      <c r="AE671" s="3">
        <v>0</v>
      </c>
      <c r="AF671" s="3">
        <v>10</v>
      </c>
      <c r="AG671" s="3">
        <v>0</v>
      </c>
      <c r="AH671" s="3">
        <v>0</v>
      </c>
      <c r="AI671" s="3">
        <v>0</v>
      </c>
      <c r="AJ671" s="3">
        <v>1</v>
      </c>
      <c r="AK671" s="3">
        <v>1</v>
      </c>
      <c r="AL671" s="9">
        <v>68</v>
      </c>
      <c r="AM671" s="8"/>
    </row>
    <row r="672" spans="1:39" ht="9">
      <c r="A672" s="2" t="s">
        <v>44</v>
      </c>
      <c r="B672" s="7">
        <f aca="true" t="shared" si="62" ref="B672:AA672">SUM(B673:B693)</f>
        <v>20</v>
      </c>
      <c r="C672" s="7">
        <f t="shared" si="62"/>
        <v>6</v>
      </c>
      <c r="D672" s="7">
        <f t="shared" si="62"/>
        <v>33</v>
      </c>
      <c r="E672" s="7">
        <f t="shared" si="62"/>
        <v>11</v>
      </c>
      <c r="F672" s="7">
        <f t="shared" si="62"/>
        <v>27</v>
      </c>
      <c r="G672" s="7">
        <f t="shared" si="62"/>
        <v>97</v>
      </c>
      <c r="H672" s="7">
        <f t="shared" si="62"/>
        <v>25</v>
      </c>
      <c r="I672" s="7">
        <f t="shared" si="62"/>
        <v>41</v>
      </c>
      <c r="J672" s="7">
        <f t="shared" si="62"/>
        <v>15</v>
      </c>
      <c r="K672" s="7">
        <f t="shared" si="62"/>
        <v>27</v>
      </c>
      <c r="L672" s="7">
        <f t="shared" si="62"/>
        <v>62</v>
      </c>
      <c r="M672" s="7">
        <f t="shared" si="62"/>
        <v>170</v>
      </c>
      <c r="N672" s="7">
        <f t="shared" si="62"/>
        <v>23</v>
      </c>
      <c r="O672" s="7">
        <f t="shared" si="62"/>
        <v>5</v>
      </c>
      <c r="P672" s="7">
        <f t="shared" si="62"/>
        <v>28</v>
      </c>
      <c r="Q672" s="7">
        <f t="shared" si="62"/>
        <v>42</v>
      </c>
      <c r="R672" s="7">
        <f t="shared" si="62"/>
        <v>7</v>
      </c>
      <c r="S672" s="7">
        <f t="shared" si="62"/>
        <v>13</v>
      </c>
      <c r="T672" s="7">
        <f t="shared" si="62"/>
        <v>8</v>
      </c>
      <c r="U672" s="7">
        <f t="shared" si="62"/>
        <v>14</v>
      </c>
      <c r="V672" s="7">
        <f t="shared" si="62"/>
        <v>84</v>
      </c>
      <c r="W672" s="7">
        <f t="shared" si="62"/>
        <v>16</v>
      </c>
      <c r="X672" s="7">
        <f t="shared" si="62"/>
        <v>32</v>
      </c>
      <c r="Y672" s="7">
        <f t="shared" si="62"/>
        <v>24</v>
      </c>
      <c r="Z672" s="7">
        <f t="shared" si="62"/>
        <v>50</v>
      </c>
      <c r="AA672" s="7">
        <f t="shared" si="62"/>
        <v>10</v>
      </c>
      <c r="AB672" s="7">
        <f aca="true" t="shared" si="63" ref="AB672:AK672">SUM(AB673:AB693)</f>
        <v>12</v>
      </c>
      <c r="AC672" s="7">
        <f t="shared" si="63"/>
        <v>29</v>
      </c>
      <c r="AD672" s="7">
        <f t="shared" si="63"/>
        <v>8</v>
      </c>
      <c r="AE672" s="7">
        <f t="shared" si="63"/>
        <v>8</v>
      </c>
      <c r="AF672" s="7">
        <f t="shared" si="63"/>
        <v>189</v>
      </c>
      <c r="AG672" s="7">
        <f t="shared" si="63"/>
        <v>5</v>
      </c>
      <c r="AH672" s="7">
        <f t="shared" si="63"/>
        <v>5</v>
      </c>
      <c r="AI672" s="7">
        <f t="shared" si="63"/>
        <v>3</v>
      </c>
      <c r="AJ672" s="7">
        <f t="shared" si="63"/>
        <v>18</v>
      </c>
      <c r="AK672" s="7">
        <f t="shared" si="63"/>
        <v>31</v>
      </c>
      <c r="AL672" s="9">
        <v>1668</v>
      </c>
      <c r="AM672" s="8"/>
    </row>
    <row r="673" spans="1:39" ht="9">
      <c r="A673" s="1" t="s">
        <v>45</v>
      </c>
      <c r="B673" s="3">
        <v>6</v>
      </c>
      <c r="C673" s="3">
        <v>0</v>
      </c>
      <c r="D673" s="3">
        <v>2</v>
      </c>
      <c r="E673" s="3">
        <v>1</v>
      </c>
      <c r="F673" s="3">
        <v>4</v>
      </c>
      <c r="G673" s="3">
        <v>13</v>
      </c>
      <c r="H673" s="3">
        <v>5</v>
      </c>
      <c r="I673" s="3">
        <v>11</v>
      </c>
      <c r="J673" s="3">
        <v>0</v>
      </c>
      <c r="K673" s="3">
        <v>6</v>
      </c>
      <c r="L673" s="3">
        <v>7</v>
      </c>
      <c r="M673" s="3">
        <v>29</v>
      </c>
      <c r="N673" s="3">
        <v>5</v>
      </c>
      <c r="O673" s="3">
        <v>0</v>
      </c>
      <c r="P673" s="3">
        <v>5</v>
      </c>
      <c r="Q673" s="3">
        <v>8</v>
      </c>
      <c r="R673" s="3">
        <v>0</v>
      </c>
      <c r="S673" s="3">
        <v>0</v>
      </c>
      <c r="T673" s="3">
        <v>1</v>
      </c>
      <c r="U673" s="3">
        <v>1</v>
      </c>
      <c r="V673" s="3">
        <v>10</v>
      </c>
      <c r="W673" s="3">
        <v>4</v>
      </c>
      <c r="X673" s="3">
        <v>2</v>
      </c>
      <c r="Y673" s="3">
        <v>5</v>
      </c>
      <c r="Z673" s="3">
        <v>1</v>
      </c>
      <c r="AA673" s="3">
        <v>0</v>
      </c>
      <c r="AB673" s="3">
        <v>0</v>
      </c>
      <c r="AC673" s="3">
        <v>1</v>
      </c>
      <c r="AD673" s="3">
        <v>2</v>
      </c>
      <c r="AE673" s="3">
        <v>3</v>
      </c>
      <c r="AF673" s="3">
        <v>18</v>
      </c>
      <c r="AG673" s="3">
        <v>0</v>
      </c>
      <c r="AH673" s="3">
        <v>0</v>
      </c>
      <c r="AI673" s="3">
        <v>0</v>
      </c>
      <c r="AJ673" s="3">
        <v>2</v>
      </c>
      <c r="AK673" s="3">
        <v>2</v>
      </c>
      <c r="AL673" s="9">
        <v>243</v>
      </c>
      <c r="AM673" s="8"/>
    </row>
    <row r="674" spans="1:39" ht="9">
      <c r="A674" s="1" t="s">
        <v>46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9">
        <v>1</v>
      </c>
      <c r="AM674" s="8"/>
    </row>
    <row r="675" spans="1:39" ht="9">
      <c r="A675" s="1" t="s">
        <v>47</v>
      </c>
      <c r="B675" s="3">
        <v>0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9">
        <v>4</v>
      </c>
      <c r="AM675" s="8"/>
    </row>
    <row r="676" spans="1:39" ht="9">
      <c r="A676" s="1" t="s">
        <v>48</v>
      </c>
      <c r="B676" s="3">
        <v>5</v>
      </c>
      <c r="C676" s="3">
        <v>0</v>
      </c>
      <c r="D676" s="3">
        <v>1</v>
      </c>
      <c r="E676" s="3">
        <v>0</v>
      </c>
      <c r="F676" s="3">
        <v>0</v>
      </c>
      <c r="G676" s="3">
        <v>6</v>
      </c>
      <c r="H676" s="3">
        <v>1</v>
      </c>
      <c r="I676" s="3">
        <v>3</v>
      </c>
      <c r="J676" s="3">
        <v>0</v>
      </c>
      <c r="K676" s="3">
        <v>0</v>
      </c>
      <c r="L676" s="3">
        <v>1</v>
      </c>
      <c r="M676" s="3">
        <v>5</v>
      </c>
      <c r="N676" s="3">
        <v>0</v>
      </c>
      <c r="O676" s="3">
        <v>0</v>
      </c>
      <c r="P676" s="3">
        <v>0</v>
      </c>
      <c r="Q676" s="3">
        <v>3</v>
      </c>
      <c r="R676" s="3">
        <v>0</v>
      </c>
      <c r="S676" s="3">
        <v>0</v>
      </c>
      <c r="T676" s="3">
        <v>2</v>
      </c>
      <c r="U676" s="3">
        <v>0</v>
      </c>
      <c r="V676" s="3">
        <v>5</v>
      </c>
      <c r="W676" s="3">
        <v>0</v>
      </c>
      <c r="X676" s="3">
        <v>4</v>
      </c>
      <c r="Y676" s="3">
        <v>3</v>
      </c>
      <c r="Z676" s="3">
        <v>3</v>
      </c>
      <c r="AA676" s="3">
        <v>5</v>
      </c>
      <c r="AB676" s="3">
        <v>2</v>
      </c>
      <c r="AC676" s="3">
        <v>1</v>
      </c>
      <c r="AD676" s="3">
        <v>0</v>
      </c>
      <c r="AE676" s="3">
        <v>0</v>
      </c>
      <c r="AF676" s="3">
        <v>18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9">
        <v>92</v>
      </c>
      <c r="AM676" s="8"/>
    </row>
    <row r="677" spans="1:39" ht="9">
      <c r="A677" s="1" t="s">
        <v>49</v>
      </c>
      <c r="B677" s="3">
        <v>0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1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1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9">
        <v>4</v>
      </c>
      <c r="AM677" s="8"/>
    </row>
    <row r="678" spans="1:39" ht="9">
      <c r="A678" s="1" t="s">
        <v>50</v>
      </c>
      <c r="B678" s="3">
        <v>0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9">
        <v>0</v>
      </c>
      <c r="AM678" s="8"/>
    </row>
    <row r="679" spans="1:39" ht="9">
      <c r="A679" s="1" t="s">
        <v>51</v>
      </c>
      <c r="B679" s="3">
        <v>0</v>
      </c>
      <c r="C679" s="3">
        <v>0</v>
      </c>
      <c r="D679" s="3">
        <v>4</v>
      </c>
      <c r="E679" s="3">
        <v>0</v>
      </c>
      <c r="F679" s="3">
        <v>1</v>
      </c>
      <c r="G679" s="3">
        <v>5</v>
      </c>
      <c r="H679" s="3">
        <v>0</v>
      </c>
      <c r="I679" s="3">
        <v>0</v>
      </c>
      <c r="J679" s="3">
        <v>4</v>
      </c>
      <c r="K679" s="3">
        <v>0</v>
      </c>
      <c r="L679" s="3">
        <v>3</v>
      </c>
      <c r="M679" s="3">
        <v>7</v>
      </c>
      <c r="N679" s="3">
        <v>0</v>
      </c>
      <c r="O679" s="3">
        <v>3</v>
      </c>
      <c r="P679" s="3">
        <v>3</v>
      </c>
      <c r="Q679" s="3">
        <v>2</v>
      </c>
      <c r="R679" s="3">
        <v>0</v>
      </c>
      <c r="S679" s="3">
        <v>0</v>
      </c>
      <c r="T679" s="3">
        <v>0</v>
      </c>
      <c r="U679" s="3">
        <v>0</v>
      </c>
      <c r="V679" s="3">
        <v>2</v>
      </c>
      <c r="W679" s="3">
        <v>0</v>
      </c>
      <c r="X679" s="3">
        <v>3</v>
      </c>
      <c r="Y679" s="3">
        <v>1</v>
      </c>
      <c r="Z679" s="3">
        <v>4</v>
      </c>
      <c r="AA679" s="3">
        <v>0</v>
      </c>
      <c r="AB679" s="3">
        <v>0</v>
      </c>
      <c r="AC679" s="3">
        <v>2</v>
      </c>
      <c r="AD679" s="3">
        <v>1</v>
      </c>
      <c r="AE679" s="3">
        <v>0</v>
      </c>
      <c r="AF679" s="3">
        <v>11</v>
      </c>
      <c r="AG679" s="3">
        <v>0</v>
      </c>
      <c r="AH679" s="3">
        <v>0</v>
      </c>
      <c r="AI679" s="3">
        <v>2</v>
      </c>
      <c r="AJ679" s="3">
        <v>0</v>
      </c>
      <c r="AK679" s="3">
        <v>2</v>
      </c>
      <c r="AL679" s="9">
        <v>84</v>
      </c>
      <c r="AM679" s="8"/>
    </row>
    <row r="680" spans="1:39" ht="9">
      <c r="A680" s="1" t="s">
        <v>52</v>
      </c>
      <c r="B680" s="3">
        <v>0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9">
        <v>0</v>
      </c>
      <c r="AM680" s="8"/>
    </row>
    <row r="681" spans="1:39" ht="9">
      <c r="A681" s="1" t="s">
        <v>53</v>
      </c>
      <c r="B681" s="3">
        <v>0</v>
      </c>
      <c r="C681" s="3">
        <v>1</v>
      </c>
      <c r="D681" s="3">
        <v>2</v>
      </c>
      <c r="E681" s="3">
        <v>2</v>
      </c>
      <c r="F681" s="3">
        <v>2</v>
      </c>
      <c r="G681" s="3">
        <v>7</v>
      </c>
      <c r="H681" s="3">
        <v>0</v>
      </c>
      <c r="I681" s="3">
        <v>2</v>
      </c>
      <c r="J681" s="3">
        <v>0</v>
      </c>
      <c r="K681" s="3">
        <v>0</v>
      </c>
      <c r="L681" s="3">
        <v>8</v>
      </c>
      <c r="M681" s="3">
        <v>10</v>
      </c>
      <c r="N681" s="3">
        <v>4</v>
      </c>
      <c r="O681" s="3">
        <v>0</v>
      </c>
      <c r="P681" s="3">
        <v>4</v>
      </c>
      <c r="Q681" s="3">
        <v>5</v>
      </c>
      <c r="R681" s="3">
        <v>0</v>
      </c>
      <c r="S681" s="3">
        <v>1</v>
      </c>
      <c r="T681" s="3">
        <v>0</v>
      </c>
      <c r="U681" s="3">
        <v>1</v>
      </c>
      <c r="V681" s="3">
        <v>7</v>
      </c>
      <c r="W681" s="3">
        <v>0</v>
      </c>
      <c r="X681" s="3">
        <v>3</v>
      </c>
      <c r="Y681" s="3">
        <v>0</v>
      </c>
      <c r="Z681" s="3">
        <v>1</v>
      </c>
      <c r="AA681" s="3">
        <v>0</v>
      </c>
      <c r="AB681" s="3">
        <v>0</v>
      </c>
      <c r="AC681" s="3">
        <v>1</v>
      </c>
      <c r="AD681" s="3">
        <v>0</v>
      </c>
      <c r="AE681" s="3">
        <v>1</v>
      </c>
      <c r="AF681" s="3">
        <v>6</v>
      </c>
      <c r="AG681" s="3">
        <v>0</v>
      </c>
      <c r="AH681" s="3">
        <v>0</v>
      </c>
      <c r="AI681" s="3">
        <v>0</v>
      </c>
      <c r="AJ681" s="3">
        <v>3</v>
      </c>
      <c r="AK681" s="3">
        <v>3</v>
      </c>
      <c r="AL681" s="9">
        <v>105</v>
      </c>
      <c r="AM681" s="8"/>
    </row>
    <row r="682" spans="1:39" ht="9">
      <c r="A682" s="1" t="s">
        <v>54</v>
      </c>
      <c r="B682" s="3">
        <v>0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9">
        <v>0</v>
      </c>
      <c r="AM682" s="8"/>
    </row>
    <row r="683" spans="1:39" ht="9">
      <c r="A683" s="1" t="s">
        <v>55</v>
      </c>
      <c r="B683" s="3">
        <v>0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9">
        <v>0</v>
      </c>
      <c r="AM683" s="8"/>
    </row>
    <row r="684" spans="1:39" ht="9">
      <c r="A684" s="1" t="s">
        <v>56</v>
      </c>
      <c r="B684" s="3">
        <v>0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9">
        <v>3</v>
      </c>
      <c r="AM684" s="8"/>
    </row>
    <row r="685" spans="1:39" ht="9">
      <c r="A685" s="1" t="s">
        <v>57</v>
      </c>
      <c r="B685" s="3">
        <v>0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1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1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9">
        <v>4</v>
      </c>
      <c r="AM685" s="8"/>
    </row>
    <row r="686" spans="1:39" ht="9">
      <c r="A686" s="1" t="s">
        <v>58</v>
      </c>
      <c r="B686" s="3">
        <v>3</v>
      </c>
      <c r="C686" s="3">
        <v>2</v>
      </c>
      <c r="D686" s="3">
        <v>13</v>
      </c>
      <c r="E686" s="3">
        <v>1</v>
      </c>
      <c r="F686" s="3">
        <v>9</v>
      </c>
      <c r="G686" s="3">
        <v>28</v>
      </c>
      <c r="H686" s="3">
        <v>3</v>
      </c>
      <c r="I686" s="3">
        <v>6</v>
      </c>
      <c r="J686" s="3">
        <v>3</v>
      </c>
      <c r="K686" s="3">
        <v>7</v>
      </c>
      <c r="L686" s="3">
        <v>6</v>
      </c>
      <c r="M686" s="3">
        <v>25</v>
      </c>
      <c r="N686" s="3">
        <v>2</v>
      </c>
      <c r="O686" s="3">
        <v>0</v>
      </c>
      <c r="P686" s="3">
        <v>2</v>
      </c>
      <c r="Q686" s="3">
        <v>10</v>
      </c>
      <c r="R686" s="3">
        <v>1</v>
      </c>
      <c r="S686" s="3">
        <v>6</v>
      </c>
      <c r="T686" s="3">
        <v>1</v>
      </c>
      <c r="U686" s="3">
        <v>3</v>
      </c>
      <c r="V686" s="3">
        <v>21</v>
      </c>
      <c r="W686" s="3">
        <v>2</v>
      </c>
      <c r="X686" s="3">
        <v>6</v>
      </c>
      <c r="Y686" s="3">
        <v>4</v>
      </c>
      <c r="Z686" s="3">
        <v>12</v>
      </c>
      <c r="AA686" s="3">
        <v>1</v>
      </c>
      <c r="AB686" s="3">
        <v>1</v>
      </c>
      <c r="AC686" s="3">
        <v>8</v>
      </c>
      <c r="AD686" s="3">
        <v>0</v>
      </c>
      <c r="AE686" s="3">
        <v>0</v>
      </c>
      <c r="AF686" s="3">
        <v>34</v>
      </c>
      <c r="AG686" s="3">
        <v>2</v>
      </c>
      <c r="AH686" s="3">
        <v>2</v>
      </c>
      <c r="AI686" s="3">
        <v>0</v>
      </c>
      <c r="AJ686" s="3">
        <v>2</v>
      </c>
      <c r="AK686" s="3">
        <v>6</v>
      </c>
      <c r="AL686" s="9">
        <v>308</v>
      </c>
      <c r="AM686" s="8"/>
    </row>
    <row r="687" spans="1:39" ht="9">
      <c r="A687" s="1" t="s">
        <v>59</v>
      </c>
      <c r="B687" s="3">
        <v>2</v>
      </c>
      <c r="C687" s="3">
        <v>1</v>
      </c>
      <c r="D687" s="3">
        <v>4</v>
      </c>
      <c r="E687" s="3">
        <v>2</v>
      </c>
      <c r="F687" s="3">
        <v>4</v>
      </c>
      <c r="G687" s="3">
        <v>13</v>
      </c>
      <c r="H687" s="3">
        <v>5</v>
      </c>
      <c r="I687" s="3">
        <v>9</v>
      </c>
      <c r="J687" s="3">
        <v>5</v>
      </c>
      <c r="K687" s="3">
        <v>6</v>
      </c>
      <c r="L687" s="3">
        <v>18</v>
      </c>
      <c r="M687" s="3">
        <v>43</v>
      </c>
      <c r="N687" s="3">
        <v>5</v>
      </c>
      <c r="O687" s="3">
        <v>2</v>
      </c>
      <c r="P687" s="3">
        <v>7</v>
      </c>
      <c r="Q687" s="3">
        <v>4</v>
      </c>
      <c r="R687" s="3">
        <v>2</v>
      </c>
      <c r="S687" s="3">
        <v>2</v>
      </c>
      <c r="T687" s="3">
        <v>2</v>
      </c>
      <c r="U687" s="3">
        <v>2</v>
      </c>
      <c r="V687" s="3">
        <v>12</v>
      </c>
      <c r="W687" s="3">
        <v>5</v>
      </c>
      <c r="X687" s="3">
        <v>9</v>
      </c>
      <c r="Y687" s="3">
        <v>6</v>
      </c>
      <c r="Z687" s="3">
        <v>15</v>
      </c>
      <c r="AA687" s="3">
        <v>1</v>
      </c>
      <c r="AB687" s="3">
        <v>2</v>
      </c>
      <c r="AC687" s="3">
        <v>8</v>
      </c>
      <c r="AD687" s="3">
        <v>1</v>
      </c>
      <c r="AE687" s="3">
        <v>2</v>
      </c>
      <c r="AF687" s="3">
        <v>49</v>
      </c>
      <c r="AG687" s="3">
        <v>1</v>
      </c>
      <c r="AH687" s="3">
        <v>0</v>
      </c>
      <c r="AI687" s="3">
        <v>1</v>
      </c>
      <c r="AJ687" s="3">
        <v>5</v>
      </c>
      <c r="AK687" s="3">
        <v>7</v>
      </c>
      <c r="AL687" s="9">
        <v>376</v>
      </c>
      <c r="AM687" s="8"/>
    </row>
    <row r="688" spans="1:39" ht="9">
      <c r="A688" s="1" t="s">
        <v>60</v>
      </c>
      <c r="B688" s="3">
        <v>1</v>
      </c>
      <c r="C688" s="3">
        <v>1</v>
      </c>
      <c r="D688" s="3">
        <v>2</v>
      </c>
      <c r="E688" s="3">
        <v>0</v>
      </c>
      <c r="F688" s="3">
        <v>2</v>
      </c>
      <c r="G688" s="3">
        <v>6</v>
      </c>
      <c r="H688" s="3">
        <v>4</v>
      </c>
      <c r="I688" s="3">
        <v>7</v>
      </c>
      <c r="J688" s="3">
        <v>0</v>
      </c>
      <c r="K688" s="3">
        <v>0</v>
      </c>
      <c r="L688" s="3">
        <v>12</v>
      </c>
      <c r="M688" s="3">
        <v>23</v>
      </c>
      <c r="N688" s="3">
        <v>3</v>
      </c>
      <c r="O688" s="3">
        <v>0</v>
      </c>
      <c r="P688" s="3">
        <v>3</v>
      </c>
      <c r="Q688" s="3">
        <v>1</v>
      </c>
      <c r="R688" s="3">
        <v>2</v>
      </c>
      <c r="S688" s="3">
        <v>1</v>
      </c>
      <c r="T688" s="3">
        <v>0</v>
      </c>
      <c r="U688" s="3">
        <v>2</v>
      </c>
      <c r="V688" s="3">
        <v>6</v>
      </c>
      <c r="W688" s="3">
        <v>2</v>
      </c>
      <c r="X688" s="3">
        <v>1</v>
      </c>
      <c r="Y688" s="3">
        <v>0</v>
      </c>
      <c r="Z688" s="3">
        <v>4</v>
      </c>
      <c r="AA688" s="3">
        <v>1</v>
      </c>
      <c r="AB688" s="3">
        <v>1</v>
      </c>
      <c r="AC688" s="3">
        <v>3</v>
      </c>
      <c r="AD688" s="3">
        <v>1</v>
      </c>
      <c r="AE688" s="3">
        <v>2</v>
      </c>
      <c r="AF688" s="3">
        <v>15</v>
      </c>
      <c r="AG688" s="3">
        <v>1</v>
      </c>
      <c r="AH688" s="3">
        <v>2</v>
      </c>
      <c r="AI688" s="3">
        <v>0</v>
      </c>
      <c r="AJ688" s="3">
        <v>5</v>
      </c>
      <c r="AK688" s="3">
        <v>8</v>
      </c>
      <c r="AL688" s="9">
        <v>165</v>
      </c>
      <c r="AM688" s="8"/>
    </row>
    <row r="689" spans="1:39" ht="9">
      <c r="A689" s="1" t="s">
        <v>61</v>
      </c>
      <c r="B689" s="3">
        <v>0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9">
        <v>4</v>
      </c>
      <c r="AM689" s="8"/>
    </row>
    <row r="690" spans="1:39" ht="9">
      <c r="A690" s="1" t="s">
        <v>62</v>
      </c>
      <c r="B690" s="3">
        <v>2</v>
      </c>
      <c r="C690" s="3">
        <v>0</v>
      </c>
      <c r="D690" s="3">
        <v>4</v>
      </c>
      <c r="E690" s="3">
        <v>1</v>
      </c>
      <c r="F690" s="3">
        <v>0</v>
      </c>
      <c r="G690" s="3">
        <v>7</v>
      </c>
      <c r="H690" s="3">
        <v>2</v>
      </c>
      <c r="I690" s="3">
        <v>3</v>
      </c>
      <c r="J690" s="3">
        <v>0</v>
      </c>
      <c r="K690" s="3">
        <v>1</v>
      </c>
      <c r="L690" s="3">
        <v>2</v>
      </c>
      <c r="M690" s="3">
        <v>8</v>
      </c>
      <c r="N690" s="3">
        <v>1</v>
      </c>
      <c r="O690" s="3">
        <v>0</v>
      </c>
      <c r="P690" s="3">
        <v>1</v>
      </c>
      <c r="Q690" s="3">
        <v>3</v>
      </c>
      <c r="R690" s="3">
        <v>1</v>
      </c>
      <c r="S690" s="3">
        <v>1</v>
      </c>
      <c r="T690" s="3">
        <v>0</v>
      </c>
      <c r="U690" s="3">
        <v>1</v>
      </c>
      <c r="V690" s="3">
        <v>6</v>
      </c>
      <c r="W690" s="3">
        <v>0</v>
      </c>
      <c r="X690" s="3">
        <v>2</v>
      </c>
      <c r="Y690" s="3">
        <v>2</v>
      </c>
      <c r="Z690" s="3">
        <v>3</v>
      </c>
      <c r="AA690" s="3">
        <v>0</v>
      </c>
      <c r="AB690" s="3">
        <v>3</v>
      </c>
      <c r="AC690" s="3">
        <v>2</v>
      </c>
      <c r="AD690" s="3">
        <v>1</v>
      </c>
      <c r="AE690" s="3">
        <v>0</v>
      </c>
      <c r="AF690" s="3">
        <v>13</v>
      </c>
      <c r="AG690" s="3">
        <v>1</v>
      </c>
      <c r="AH690" s="3">
        <v>1</v>
      </c>
      <c r="AI690" s="3">
        <v>0</v>
      </c>
      <c r="AJ690" s="3">
        <v>0</v>
      </c>
      <c r="AK690" s="3">
        <v>2</v>
      </c>
      <c r="AL690" s="9">
        <v>86</v>
      </c>
      <c r="AM690" s="8"/>
    </row>
    <row r="691" spans="1:39" ht="9">
      <c r="A691" s="1" t="s">
        <v>63</v>
      </c>
      <c r="B691" s="3">
        <v>0</v>
      </c>
      <c r="C691" s="3">
        <v>0</v>
      </c>
      <c r="D691" s="3">
        <v>0</v>
      </c>
      <c r="E691" s="3">
        <v>2</v>
      </c>
      <c r="F691" s="3">
        <v>3</v>
      </c>
      <c r="G691" s="3">
        <v>5</v>
      </c>
      <c r="H691" s="3">
        <v>4</v>
      </c>
      <c r="I691" s="3">
        <v>0</v>
      </c>
      <c r="J691" s="3">
        <v>2</v>
      </c>
      <c r="K691" s="3">
        <v>5</v>
      </c>
      <c r="L691" s="3">
        <v>3</v>
      </c>
      <c r="M691" s="3">
        <v>14</v>
      </c>
      <c r="N691" s="3">
        <v>0</v>
      </c>
      <c r="O691" s="3">
        <v>0</v>
      </c>
      <c r="P691" s="3">
        <v>0</v>
      </c>
      <c r="Q691" s="3">
        <v>4</v>
      </c>
      <c r="R691" s="3">
        <v>1</v>
      </c>
      <c r="S691" s="3">
        <v>0</v>
      </c>
      <c r="T691" s="3">
        <v>0</v>
      </c>
      <c r="U691" s="3">
        <v>1</v>
      </c>
      <c r="V691" s="3">
        <v>6</v>
      </c>
      <c r="W691" s="3">
        <v>2</v>
      </c>
      <c r="X691" s="3">
        <v>0</v>
      </c>
      <c r="Y691" s="3">
        <v>2</v>
      </c>
      <c r="Z691" s="3">
        <v>6</v>
      </c>
      <c r="AA691" s="3">
        <v>2</v>
      </c>
      <c r="AB691" s="3">
        <v>0</v>
      </c>
      <c r="AC691" s="3">
        <v>1</v>
      </c>
      <c r="AD691" s="3">
        <v>1</v>
      </c>
      <c r="AE691" s="3">
        <v>0</v>
      </c>
      <c r="AF691" s="3">
        <v>14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9">
        <v>99</v>
      </c>
      <c r="AM691" s="8"/>
    </row>
    <row r="692" spans="1:39" ht="9">
      <c r="A692" s="1" t="s">
        <v>64</v>
      </c>
      <c r="B692" s="3">
        <v>1</v>
      </c>
      <c r="C692" s="3">
        <v>0</v>
      </c>
      <c r="D692" s="3">
        <v>0</v>
      </c>
      <c r="E692" s="3">
        <v>0</v>
      </c>
      <c r="F692" s="3">
        <v>2</v>
      </c>
      <c r="G692" s="3">
        <v>3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2</v>
      </c>
      <c r="O692" s="3">
        <v>0</v>
      </c>
      <c r="P692" s="3">
        <v>2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9">
        <v>8</v>
      </c>
      <c r="AM692" s="8"/>
    </row>
    <row r="693" spans="1:39" ht="9">
      <c r="A693" s="1" t="s">
        <v>65</v>
      </c>
      <c r="B693" s="7">
        <v>0</v>
      </c>
      <c r="C693" s="7">
        <v>1</v>
      </c>
      <c r="D693" s="7">
        <v>1</v>
      </c>
      <c r="E693" s="7">
        <v>2</v>
      </c>
      <c r="F693" s="7">
        <v>0</v>
      </c>
      <c r="G693" s="7">
        <v>4</v>
      </c>
      <c r="H693" s="7">
        <v>1</v>
      </c>
      <c r="I693" s="7">
        <v>0</v>
      </c>
      <c r="J693" s="7">
        <v>1</v>
      </c>
      <c r="K693" s="7">
        <v>2</v>
      </c>
      <c r="L693" s="7">
        <v>2</v>
      </c>
      <c r="M693" s="7">
        <v>6</v>
      </c>
      <c r="N693" s="7">
        <v>1</v>
      </c>
      <c r="O693" s="7">
        <v>0</v>
      </c>
      <c r="P693" s="7">
        <v>1</v>
      </c>
      <c r="Q693" s="7">
        <v>2</v>
      </c>
      <c r="R693" s="7">
        <v>0</v>
      </c>
      <c r="S693" s="7">
        <v>2</v>
      </c>
      <c r="T693" s="7">
        <v>2</v>
      </c>
      <c r="U693" s="7">
        <v>3</v>
      </c>
      <c r="V693" s="7">
        <v>9</v>
      </c>
      <c r="W693" s="7">
        <v>0</v>
      </c>
      <c r="X693" s="7">
        <v>2</v>
      </c>
      <c r="Y693" s="7">
        <v>0</v>
      </c>
      <c r="Z693" s="7">
        <v>1</v>
      </c>
      <c r="AA693" s="7">
        <v>0</v>
      </c>
      <c r="AB693" s="7">
        <v>3</v>
      </c>
      <c r="AC693" s="7">
        <v>2</v>
      </c>
      <c r="AD693" s="7">
        <v>1</v>
      </c>
      <c r="AE693" s="7">
        <v>0</v>
      </c>
      <c r="AF693" s="7">
        <v>9</v>
      </c>
      <c r="AG693" s="7">
        <v>0</v>
      </c>
      <c r="AH693" s="7">
        <v>0</v>
      </c>
      <c r="AI693" s="7">
        <v>0</v>
      </c>
      <c r="AJ693" s="7">
        <v>1</v>
      </c>
      <c r="AK693" s="7">
        <v>1</v>
      </c>
      <c r="AL693" s="9">
        <v>82</v>
      </c>
      <c r="AM693" s="8"/>
    </row>
    <row r="694" spans="1:39" ht="9">
      <c r="A694" s="2" t="s">
        <v>337</v>
      </c>
      <c r="B694" s="7">
        <f aca="true" t="shared" si="64" ref="B694:AA694">SUM(B695:B703)</f>
        <v>46</v>
      </c>
      <c r="C694" s="7">
        <f t="shared" si="64"/>
        <v>48</v>
      </c>
      <c r="D694" s="7">
        <f t="shared" si="64"/>
        <v>137</v>
      </c>
      <c r="E694" s="7">
        <f t="shared" si="64"/>
        <v>72</v>
      </c>
      <c r="F694" s="7">
        <f t="shared" si="64"/>
        <v>128</v>
      </c>
      <c r="G694" s="7">
        <f t="shared" si="64"/>
        <v>431</v>
      </c>
      <c r="H694" s="7">
        <f t="shared" si="64"/>
        <v>56</v>
      </c>
      <c r="I694" s="7">
        <f t="shared" si="64"/>
        <v>117</v>
      </c>
      <c r="J694" s="7">
        <f t="shared" si="64"/>
        <v>22</v>
      </c>
      <c r="K694" s="7">
        <f t="shared" si="64"/>
        <v>59</v>
      </c>
      <c r="L694" s="7">
        <f t="shared" si="64"/>
        <v>194</v>
      </c>
      <c r="M694" s="7">
        <f t="shared" si="64"/>
        <v>448</v>
      </c>
      <c r="N694" s="7">
        <f t="shared" si="64"/>
        <v>66</v>
      </c>
      <c r="O694" s="7">
        <f t="shared" si="64"/>
        <v>14</v>
      </c>
      <c r="P694" s="7">
        <f t="shared" si="64"/>
        <v>80</v>
      </c>
      <c r="Q694" s="7">
        <f t="shared" si="64"/>
        <v>168</v>
      </c>
      <c r="R694" s="7">
        <f t="shared" si="64"/>
        <v>49</v>
      </c>
      <c r="S694" s="7">
        <f t="shared" si="64"/>
        <v>67</v>
      </c>
      <c r="T694" s="7">
        <f t="shared" si="64"/>
        <v>21</v>
      </c>
      <c r="U694" s="7">
        <f t="shared" si="64"/>
        <v>38</v>
      </c>
      <c r="V694" s="7">
        <f t="shared" si="64"/>
        <v>343</v>
      </c>
      <c r="W694" s="7">
        <f t="shared" si="64"/>
        <v>52</v>
      </c>
      <c r="X694" s="7">
        <f t="shared" si="64"/>
        <v>132</v>
      </c>
      <c r="Y694" s="7">
        <f t="shared" si="64"/>
        <v>61</v>
      </c>
      <c r="Z694" s="7">
        <f t="shared" si="64"/>
        <v>167</v>
      </c>
      <c r="AA694" s="7">
        <f t="shared" si="64"/>
        <v>37</v>
      </c>
      <c r="AB694" s="7">
        <f aca="true" t="shared" si="65" ref="AB694:AK694">SUM(AB695:AB703)</f>
        <v>54</v>
      </c>
      <c r="AC694" s="7">
        <f t="shared" si="65"/>
        <v>115</v>
      </c>
      <c r="AD694" s="7">
        <f t="shared" si="65"/>
        <v>43</v>
      </c>
      <c r="AE694" s="7">
        <f t="shared" si="65"/>
        <v>57</v>
      </c>
      <c r="AF694" s="7">
        <f t="shared" si="65"/>
        <v>718</v>
      </c>
      <c r="AG694" s="7">
        <f t="shared" si="65"/>
        <v>35</v>
      </c>
      <c r="AH694" s="7">
        <f t="shared" si="65"/>
        <v>33</v>
      </c>
      <c r="AI694" s="7">
        <f t="shared" si="65"/>
        <v>22</v>
      </c>
      <c r="AJ694" s="7">
        <f t="shared" si="65"/>
        <v>72</v>
      </c>
      <c r="AK694" s="7">
        <f t="shared" si="65"/>
        <v>162</v>
      </c>
      <c r="AL694" s="9">
        <v>5603</v>
      </c>
      <c r="AM694" s="8"/>
    </row>
    <row r="695" spans="1:39" ht="9">
      <c r="A695" s="1" t="s">
        <v>67</v>
      </c>
      <c r="B695" s="3">
        <v>0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9">
        <v>0</v>
      </c>
      <c r="AM695" s="8"/>
    </row>
    <row r="696" spans="1:39" ht="9">
      <c r="A696" s="1" t="s">
        <v>68</v>
      </c>
      <c r="B696" s="3">
        <v>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9">
        <v>0</v>
      </c>
      <c r="AM696" s="8"/>
    </row>
    <row r="697" spans="1:39" ht="9">
      <c r="A697" s="1" t="s">
        <v>69</v>
      </c>
      <c r="B697" s="3">
        <v>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9">
        <v>0</v>
      </c>
      <c r="AM697" s="8"/>
    </row>
    <row r="698" spans="1:39" ht="9">
      <c r="A698" s="1" t="s">
        <v>70</v>
      </c>
      <c r="B698" s="3">
        <v>0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9">
        <v>0</v>
      </c>
      <c r="AM698" s="8"/>
    </row>
    <row r="699" spans="1:39" ht="9">
      <c r="A699" s="1" t="s">
        <v>71</v>
      </c>
      <c r="B699" s="3">
        <v>0</v>
      </c>
      <c r="C699" s="3">
        <v>1</v>
      </c>
      <c r="D699" s="3">
        <v>1</v>
      </c>
      <c r="E699" s="3">
        <v>0</v>
      </c>
      <c r="F699" s="3">
        <v>3</v>
      </c>
      <c r="G699" s="3">
        <v>5</v>
      </c>
      <c r="H699" s="3">
        <v>0</v>
      </c>
      <c r="I699" s="3">
        <v>2</v>
      </c>
      <c r="J699" s="3">
        <v>2</v>
      </c>
      <c r="K699" s="3">
        <v>0</v>
      </c>
      <c r="L699" s="3">
        <v>6</v>
      </c>
      <c r="M699" s="3">
        <v>10</v>
      </c>
      <c r="N699" s="3">
        <v>0</v>
      </c>
      <c r="O699" s="3">
        <v>1</v>
      </c>
      <c r="P699" s="3">
        <v>1</v>
      </c>
      <c r="Q699" s="3">
        <v>2</v>
      </c>
      <c r="R699" s="3">
        <v>1</v>
      </c>
      <c r="S699" s="3">
        <v>5</v>
      </c>
      <c r="T699" s="3">
        <v>0</v>
      </c>
      <c r="U699" s="3">
        <v>0</v>
      </c>
      <c r="V699" s="3">
        <v>8</v>
      </c>
      <c r="W699" s="3">
        <v>0</v>
      </c>
      <c r="X699" s="3">
        <v>3</v>
      </c>
      <c r="Y699" s="3">
        <v>0</v>
      </c>
      <c r="Z699" s="3">
        <v>4</v>
      </c>
      <c r="AA699" s="3">
        <v>0</v>
      </c>
      <c r="AB699" s="3">
        <v>1</v>
      </c>
      <c r="AC699" s="3">
        <v>2</v>
      </c>
      <c r="AD699" s="3">
        <v>1</v>
      </c>
      <c r="AE699" s="3">
        <v>1</v>
      </c>
      <c r="AF699" s="3">
        <v>12</v>
      </c>
      <c r="AG699" s="3">
        <v>0</v>
      </c>
      <c r="AH699" s="3">
        <v>1</v>
      </c>
      <c r="AI699" s="3">
        <v>0</v>
      </c>
      <c r="AJ699" s="3">
        <v>0</v>
      </c>
      <c r="AK699" s="3">
        <v>1</v>
      </c>
      <c r="AL699" s="9">
        <v>99</v>
      </c>
      <c r="AM699" s="8"/>
    </row>
    <row r="700" spans="1:39" ht="9">
      <c r="A700" s="1" t="s">
        <v>72</v>
      </c>
      <c r="B700" s="3">
        <v>5</v>
      </c>
      <c r="C700" s="3">
        <v>1</v>
      </c>
      <c r="D700" s="3">
        <v>1</v>
      </c>
      <c r="E700" s="3">
        <v>0</v>
      </c>
      <c r="F700" s="3">
        <v>7</v>
      </c>
      <c r="G700" s="3">
        <v>14</v>
      </c>
      <c r="H700" s="3">
        <v>0</v>
      </c>
      <c r="I700" s="3">
        <v>2</v>
      </c>
      <c r="J700" s="3">
        <v>0</v>
      </c>
      <c r="K700" s="3">
        <v>1</v>
      </c>
      <c r="L700" s="3">
        <v>10</v>
      </c>
      <c r="M700" s="3">
        <v>13</v>
      </c>
      <c r="N700" s="3">
        <v>0</v>
      </c>
      <c r="O700" s="3">
        <v>0</v>
      </c>
      <c r="P700" s="3">
        <v>0</v>
      </c>
      <c r="Q700" s="3">
        <v>6</v>
      </c>
      <c r="R700" s="3">
        <v>0</v>
      </c>
      <c r="S700" s="3">
        <v>1</v>
      </c>
      <c r="T700" s="3">
        <v>0</v>
      </c>
      <c r="U700" s="3">
        <v>2</v>
      </c>
      <c r="V700" s="3">
        <v>9</v>
      </c>
      <c r="W700" s="3">
        <v>3</v>
      </c>
      <c r="X700" s="3">
        <v>8</v>
      </c>
      <c r="Y700" s="3">
        <v>3</v>
      </c>
      <c r="Z700" s="3">
        <v>4</v>
      </c>
      <c r="AA700" s="3">
        <v>1</v>
      </c>
      <c r="AB700" s="3">
        <v>0</v>
      </c>
      <c r="AC700" s="3">
        <v>4</v>
      </c>
      <c r="AD700" s="3">
        <v>1</v>
      </c>
      <c r="AE700" s="3">
        <v>4</v>
      </c>
      <c r="AF700" s="3">
        <v>28</v>
      </c>
      <c r="AG700" s="3">
        <v>2</v>
      </c>
      <c r="AH700" s="3">
        <v>1</v>
      </c>
      <c r="AI700" s="3">
        <v>0</v>
      </c>
      <c r="AJ700" s="3">
        <v>1</v>
      </c>
      <c r="AK700" s="3">
        <v>4</v>
      </c>
      <c r="AL700" s="9">
        <v>167</v>
      </c>
      <c r="AM700" s="8"/>
    </row>
    <row r="701" spans="1:39" ht="9">
      <c r="A701" s="1" t="s">
        <v>73</v>
      </c>
      <c r="B701" s="3">
        <v>2</v>
      </c>
      <c r="C701" s="3">
        <v>0</v>
      </c>
      <c r="D701" s="3">
        <v>0</v>
      </c>
      <c r="E701" s="3">
        <v>3</v>
      </c>
      <c r="F701" s="3">
        <v>3</v>
      </c>
      <c r="G701" s="3">
        <v>8</v>
      </c>
      <c r="H701" s="3">
        <v>2</v>
      </c>
      <c r="I701" s="3">
        <v>1</v>
      </c>
      <c r="J701" s="3">
        <v>0</v>
      </c>
      <c r="K701" s="3">
        <v>3</v>
      </c>
      <c r="L701" s="3">
        <v>0</v>
      </c>
      <c r="M701" s="3">
        <v>6</v>
      </c>
      <c r="N701" s="3">
        <v>4</v>
      </c>
      <c r="O701" s="3">
        <v>0</v>
      </c>
      <c r="P701" s="3">
        <v>4</v>
      </c>
      <c r="Q701" s="3">
        <v>4</v>
      </c>
      <c r="R701" s="3">
        <v>1</v>
      </c>
      <c r="S701" s="3">
        <v>0</v>
      </c>
      <c r="T701" s="3">
        <v>0</v>
      </c>
      <c r="U701" s="3">
        <v>2</v>
      </c>
      <c r="V701" s="3">
        <v>7</v>
      </c>
      <c r="W701" s="3">
        <v>0</v>
      </c>
      <c r="X701" s="3">
        <v>2</v>
      </c>
      <c r="Y701" s="3">
        <v>0</v>
      </c>
      <c r="Z701" s="3">
        <v>1</v>
      </c>
      <c r="AA701" s="3">
        <v>4</v>
      </c>
      <c r="AB701" s="3">
        <v>0</v>
      </c>
      <c r="AC701" s="3">
        <v>3</v>
      </c>
      <c r="AD701" s="3">
        <v>0</v>
      </c>
      <c r="AE701" s="3">
        <v>0</v>
      </c>
      <c r="AF701" s="3">
        <v>10</v>
      </c>
      <c r="AG701" s="3">
        <v>0</v>
      </c>
      <c r="AH701" s="3">
        <v>0</v>
      </c>
      <c r="AI701" s="3">
        <v>0</v>
      </c>
      <c r="AJ701" s="3">
        <v>1</v>
      </c>
      <c r="AK701" s="3">
        <v>1</v>
      </c>
      <c r="AL701" s="9">
        <v>96</v>
      </c>
      <c r="AM701" s="8"/>
    </row>
    <row r="702" spans="1:39" ht="9">
      <c r="A702" s="1" t="s">
        <v>74</v>
      </c>
      <c r="B702" s="3">
        <v>1</v>
      </c>
      <c r="C702" s="3">
        <v>0</v>
      </c>
      <c r="D702" s="3">
        <v>3</v>
      </c>
      <c r="E702" s="3">
        <v>0</v>
      </c>
      <c r="F702" s="3">
        <v>6</v>
      </c>
      <c r="G702" s="3">
        <v>10</v>
      </c>
      <c r="H702" s="3">
        <v>2</v>
      </c>
      <c r="I702" s="3">
        <v>2</v>
      </c>
      <c r="J702" s="3">
        <v>0</v>
      </c>
      <c r="K702" s="3">
        <v>4</v>
      </c>
      <c r="L702" s="3">
        <v>3</v>
      </c>
      <c r="M702" s="3">
        <v>11</v>
      </c>
      <c r="N702" s="3">
        <v>0</v>
      </c>
      <c r="O702" s="3">
        <v>0</v>
      </c>
      <c r="P702" s="3">
        <v>0</v>
      </c>
      <c r="Q702" s="3">
        <v>3</v>
      </c>
      <c r="R702" s="3">
        <v>2</v>
      </c>
      <c r="S702" s="3">
        <v>1</v>
      </c>
      <c r="T702" s="3">
        <v>0</v>
      </c>
      <c r="U702" s="3">
        <v>0</v>
      </c>
      <c r="V702" s="3">
        <v>6</v>
      </c>
      <c r="W702" s="3">
        <v>1</v>
      </c>
      <c r="X702" s="3">
        <v>2</v>
      </c>
      <c r="Y702" s="3">
        <v>1</v>
      </c>
      <c r="Z702" s="3">
        <v>0</v>
      </c>
      <c r="AA702" s="3">
        <v>0</v>
      </c>
      <c r="AB702" s="3">
        <v>0</v>
      </c>
      <c r="AC702" s="3">
        <v>4</v>
      </c>
      <c r="AD702" s="3">
        <v>0</v>
      </c>
      <c r="AE702" s="3">
        <v>1</v>
      </c>
      <c r="AF702" s="3">
        <v>9</v>
      </c>
      <c r="AG702" s="3">
        <v>0</v>
      </c>
      <c r="AH702" s="3">
        <v>3</v>
      </c>
      <c r="AI702" s="3">
        <v>0</v>
      </c>
      <c r="AJ702" s="3">
        <v>0</v>
      </c>
      <c r="AK702" s="3">
        <v>3</v>
      </c>
      <c r="AL702" s="9">
        <v>93</v>
      </c>
      <c r="AM702" s="8"/>
    </row>
    <row r="703" spans="1:39" ht="9">
      <c r="A703" s="1" t="s">
        <v>75</v>
      </c>
      <c r="B703" s="3">
        <v>38</v>
      </c>
      <c r="C703" s="3">
        <v>46</v>
      </c>
      <c r="D703" s="3">
        <v>132</v>
      </c>
      <c r="E703" s="3">
        <v>69</v>
      </c>
      <c r="F703" s="3">
        <v>109</v>
      </c>
      <c r="G703" s="3">
        <v>394</v>
      </c>
      <c r="H703" s="3">
        <v>52</v>
      </c>
      <c r="I703" s="3">
        <v>110</v>
      </c>
      <c r="J703" s="3">
        <v>20</v>
      </c>
      <c r="K703" s="3">
        <v>51</v>
      </c>
      <c r="L703" s="3">
        <v>175</v>
      </c>
      <c r="M703" s="3">
        <v>408</v>
      </c>
      <c r="N703" s="3">
        <v>62</v>
      </c>
      <c r="O703" s="3">
        <v>13</v>
      </c>
      <c r="P703" s="3">
        <v>75</v>
      </c>
      <c r="Q703" s="3">
        <v>153</v>
      </c>
      <c r="R703" s="3">
        <v>45</v>
      </c>
      <c r="S703" s="3">
        <v>60</v>
      </c>
      <c r="T703" s="3">
        <v>21</v>
      </c>
      <c r="U703" s="3">
        <v>34</v>
      </c>
      <c r="V703" s="3">
        <v>313</v>
      </c>
      <c r="W703" s="3">
        <v>48</v>
      </c>
      <c r="X703" s="3">
        <v>117</v>
      </c>
      <c r="Y703" s="3">
        <v>57</v>
      </c>
      <c r="Z703" s="3">
        <v>158</v>
      </c>
      <c r="AA703" s="3">
        <v>32</v>
      </c>
      <c r="AB703" s="3">
        <v>53</v>
      </c>
      <c r="AC703" s="3">
        <v>102</v>
      </c>
      <c r="AD703" s="3">
        <v>41</v>
      </c>
      <c r="AE703" s="3">
        <v>51</v>
      </c>
      <c r="AF703" s="3">
        <v>659</v>
      </c>
      <c r="AG703" s="3">
        <v>33</v>
      </c>
      <c r="AH703" s="3">
        <v>28</v>
      </c>
      <c r="AI703" s="3">
        <v>22</v>
      </c>
      <c r="AJ703" s="3">
        <v>70</v>
      </c>
      <c r="AK703" s="3">
        <v>153</v>
      </c>
      <c r="AL703" s="9">
        <v>5148</v>
      </c>
      <c r="AM703" s="8"/>
    </row>
    <row r="704" spans="1:39" ht="9">
      <c r="A704" s="2" t="s">
        <v>76</v>
      </c>
      <c r="B704" s="7">
        <f aca="true" t="shared" si="66" ref="B704:AK704">B705+B712+B729+B747</f>
        <v>24</v>
      </c>
      <c r="C704" s="7">
        <f t="shared" si="66"/>
        <v>14</v>
      </c>
      <c r="D704" s="7">
        <f t="shared" si="66"/>
        <v>53</v>
      </c>
      <c r="E704" s="7">
        <f t="shared" si="66"/>
        <v>11</v>
      </c>
      <c r="F704" s="7">
        <f t="shared" si="66"/>
        <v>32</v>
      </c>
      <c r="G704" s="7">
        <f t="shared" si="66"/>
        <v>134</v>
      </c>
      <c r="H704" s="7">
        <f t="shared" si="66"/>
        <v>23</v>
      </c>
      <c r="I704" s="7">
        <f t="shared" si="66"/>
        <v>51</v>
      </c>
      <c r="J704" s="7">
        <f t="shared" si="66"/>
        <v>12</v>
      </c>
      <c r="K704" s="7">
        <f t="shared" si="66"/>
        <v>25</v>
      </c>
      <c r="L704" s="7">
        <f t="shared" si="66"/>
        <v>67</v>
      </c>
      <c r="M704" s="7">
        <f t="shared" si="66"/>
        <v>178</v>
      </c>
      <c r="N704" s="7">
        <f t="shared" si="66"/>
        <v>9</v>
      </c>
      <c r="O704" s="7">
        <f t="shared" si="66"/>
        <v>6</v>
      </c>
      <c r="P704" s="7">
        <f t="shared" si="66"/>
        <v>15</v>
      </c>
      <c r="Q704" s="7">
        <f t="shared" si="66"/>
        <v>48</v>
      </c>
      <c r="R704" s="7">
        <f t="shared" si="66"/>
        <v>19</v>
      </c>
      <c r="S704" s="7">
        <f t="shared" si="66"/>
        <v>14</v>
      </c>
      <c r="T704" s="7">
        <f t="shared" si="66"/>
        <v>5</v>
      </c>
      <c r="U704" s="7">
        <f t="shared" si="66"/>
        <v>18</v>
      </c>
      <c r="V704" s="7">
        <f t="shared" si="66"/>
        <v>104</v>
      </c>
      <c r="W704" s="7">
        <f t="shared" si="66"/>
        <v>10</v>
      </c>
      <c r="X704" s="7">
        <f t="shared" si="66"/>
        <v>37</v>
      </c>
      <c r="Y704" s="7">
        <f t="shared" si="66"/>
        <v>23</v>
      </c>
      <c r="Z704" s="7">
        <f t="shared" si="66"/>
        <v>62</v>
      </c>
      <c r="AA704" s="7">
        <f t="shared" si="66"/>
        <v>14</v>
      </c>
      <c r="AB704" s="7">
        <f t="shared" si="66"/>
        <v>13</v>
      </c>
      <c r="AC704" s="7">
        <f t="shared" si="66"/>
        <v>45</v>
      </c>
      <c r="AD704" s="7">
        <f t="shared" si="66"/>
        <v>23</v>
      </c>
      <c r="AE704" s="7">
        <f t="shared" si="66"/>
        <v>11</v>
      </c>
      <c r="AF704" s="7">
        <f t="shared" si="66"/>
        <v>238</v>
      </c>
      <c r="AG704" s="7">
        <f t="shared" si="66"/>
        <v>11</v>
      </c>
      <c r="AH704" s="7">
        <f t="shared" si="66"/>
        <v>11</v>
      </c>
      <c r="AI704" s="7">
        <f t="shared" si="66"/>
        <v>8</v>
      </c>
      <c r="AJ704" s="7">
        <f t="shared" si="66"/>
        <v>31</v>
      </c>
      <c r="AK704" s="7">
        <f t="shared" si="66"/>
        <v>61</v>
      </c>
      <c r="AL704" s="9">
        <v>1962</v>
      </c>
      <c r="AM704" s="8"/>
    </row>
    <row r="705" spans="1:39" ht="9">
      <c r="A705" s="2" t="s">
        <v>77</v>
      </c>
      <c r="B705" s="7">
        <f aca="true" t="shared" si="67" ref="B705:AK705">SUM(B706:B711)</f>
        <v>10</v>
      </c>
      <c r="C705" s="7">
        <f t="shared" si="67"/>
        <v>7</v>
      </c>
      <c r="D705" s="7">
        <f t="shared" si="67"/>
        <v>22</v>
      </c>
      <c r="E705" s="7">
        <f t="shared" si="67"/>
        <v>3</v>
      </c>
      <c r="F705" s="7">
        <f t="shared" si="67"/>
        <v>10</v>
      </c>
      <c r="G705" s="7">
        <f t="shared" si="67"/>
        <v>52</v>
      </c>
      <c r="H705" s="7">
        <f t="shared" si="67"/>
        <v>15</v>
      </c>
      <c r="I705" s="7">
        <f t="shared" si="67"/>
        <v>14</v>
      </c>
      <c r="J705" s="7">
        <f t="shared" si="67"/>
        <v>7</v>
      </c>
      <c r="K705" s="7">
        <f t="shared" si="67"/>
        <v>15</v>
      </c>
      <c r="L705" s="7">
        <f t="shared" si="67"/>
        <v>25</v>
      </c>
      <c r="M705" s="7">
        <f t="shared" si="67"/>
        <v>76</v>
      </c>
      <c r="N705" s="7">
        <f t="shared" si="67"/>
        <v>5</v>
      </c>
      <c r="O705" s="7">
        <f t="shared" si="67"/>
        <v>6</v>
      </c>
      <c r="P705" s="7">
        <f t="shared" si="67"/>
        <v>11</v>
      </c>
      <c r="Q705" s="7">
        <f t="shared" si="67"/>
        <v>17</v>
      </c>
      <c r="R705" s="7">
        <f t="shared" si="67"/>
        <v>15</v>
      </c>
      <c r="S705" s="7">
        <f t="shared" si="67"/>
        <v>7</v>
      </c>
      <c r="T705" s="7">
        <f t="shared" si="67"/>
        <v>2</v>
      </c>
      <c r="U705" s="7">
        <f t="shared" si="67"/>
        <v>4</v>
      </c>
      <c r="V705" s="7">
        <f t="shared" si="67"/>
        <v>45</v>
      </c>
      <c r="W705" s="7">
        <f t="shared" si="67"/>
        <v>5</v>
      </c>
      <c r="X705" s="7">
        <f t="shared" si="67"/>
        <v>13</v>
      </c>
      <c r="Y705" s="7">
        <f t="shared" si="67"/>
        <v>16</v>
      </c>
      <c r="Z705" s="7">
        <f t="shared" si="67"/>
        <v>22</v>
      </c>
      <c r="AA705" s="7">
        <f t="shared" si="67"/>
        <v>8</v>
      </c>
      <c r="AB705" s="7">
        <f t="shared" si="67"/>
        <v>6</v>
      </c>
      <c r="AC705" s="7">
        <f t="shared" si="67"/>
        <v>24</v>
      </c>
      <c r="AD705" s="7">
        <f t="shared" si="67"/>
        <v>9</v>
      </c>
      <c r="AE705" s="7">
        <f t="shared" si="67"/>
        <v>3</v>
      </c>
      <c r="AF705" s="7">
        <f t="shared" si="67"/>
        <v>106</v>
      </c>
      <c r="AG705" s="7">
        <f t="shared" si="67"/>
        <v>5</v>
      </c>
      <c r="AH705" s="7">
        <f t="shared" si="67"/>
        <v>6</v>
      </c>
      <c r="AI705" s="7">
        <f t="shared" si="67"/>
        <v>3</v>
      </c>
      <c r="AJ705" s="7">
        <f t="shared" si="67"/>
        <v>15</v>
      </c>
      <c r="AK705" s="7">
        <f t="shared" si="67"/>
        <v>29</v>
      </c>
      <c r="AL705" s="9">
        <v>913</v>
      </c>
      <c r="AM705" s="8"/>
    </row>
    <row r="706" spans="1:39" ht="9">
      <c r="A706" s="1" t="s">
        <v>78</v>
      </c>
      <c r="B706" s="3">
        <v>2</v>
      </c>
      <c r="C706" s="3">
        <v>0</v>
      </c>
      <c r="D706" s="3">
        <v>2</v>
      </c>
      <c r="E706" s="3">
        <v>0</v>
      </c>
      <c r="F706" s="3">
        <v>0</v>
      </c>
      <c r="G706" s="3">
        <v>4</v>
      </c>
      <c r="H706" s="3">
        <v>0</v>
      </c>
      <c r="I706" s="3">
        <v>0</v>
      </c>
      <c r="J706" s="3">
        <v>1</v>
      </c>
      <c r="K706" s="3">
        <v>0</v>
      </c>
      <c r="L706" s="3">
        <v>3</v>
      </c>
      <c r="M706" s="3">
        <v>4</v>
      </c>
      <c r="N706" s="3">
        <v>0</v>
      </c>
      <c r="O706" s="3">
        <v>0</v>
      </c>
      <c r="P706" s="3">
        <v>0</v>
      </c>
      <c r="Q706" s="3">
        <v>5</v>
      </c>
      <c r="R706" s="3">
        <v>0</v>
      </c>
      <c r="S706" s="3">
        <v>1</v>
      </c>
      <c r="T706" s="3">
        <v>0</v>
      </c>
      <c r="U706" s="3">
        <v>0</v>
      </c>
      <c r="V706" s="3">
        <v>6</v>
      </c>
      <c r="W706" s="3">
        <v>0</v>
      </c>
      <c r="X706" s="3">
        <v>0</v>
      </c>
      <c r="Y706" s="3">
        <v>0</v>
      </c>
      <c r="Z706" s="3">
        <v>3</v>
      </c>
      <c r="AA706" s="3">
        <v>2</v>
      </c>
      <c r="AB706" s="3">
        <v>3</v>
      </c>
      <c r="AC706" s="3">
        <v>3</v>
      </c>
      <c r="AD706" s="3">
        <v>0</v>
      </c>
      <c r="AE706" s="3">
        <v>1</v>
      </c>
      <c r="AF706" s="3">
        <v>12</v>
      </c>
      <c r="AG706" s="3">
        <v>1</v>
      </c>
      <c r="AH706" s="3">
        <v>2</v>
      </c>
      <c r="AI706" s="3">
        <v>0</v>
      </c>
      <c r="AJ706" s="3">
        <v>2</v>
      </c>
      <c r="AK706" s="3">
        <v>5</v>
      </c>
      <c r="AL706" s="9">
        <v>104</v>
      </c>
      <c r="AM706" s="8"/>
    </row>
    <row r="707" spans="1:39" ht="9">
      <c r="A707" s="1" t="s">
        <v>79</v>
      </c>
      <c r="B707" s="3">
        <v>2</v>
      </c>
      <c r="C707" s="3">
        <v>4</v>
      </c>
      <c r="D707" s="3">
        <v>11</v>
      </c>
      <c r="E707" s="3">
        <v>1</v>
      </c>
      <c r="F707" s="3">
        <v>3</v>
      </c>
      <c r="G707" s="3">
        <v>21</v>
      </c>
      <c r="H707" s="3">
        <v>6</v>
      </c>
      <c r="I707" s="3">
        <v>3</v>
      </c>
      <c r="J707" s="3">
        <v>5</v>
      </c>
      <c r="K707" s="3">
        <v>4</v>
      </c>
      <c r="L707" s="3">
        <v>4</v>
      </c>
      <c r="M707" s="3">
        <v>22</v>
      </c>
      <c r="N707" s="3">
        <v>5</v>
      </c>
      <c r="O707" s="3">
        <v>1</v>
      </c>
      <c r="P707" s="3">
        <v>6</v>
      </c>
      <c r="Q707" s="3">
        <v>0</v>
      </c>
      <c r="R707" s="3">
        <v>6</v>
      </c>
      <c r="S707" s="3">
        <v>4</v>
      </c>
      <c r="T707" s="3">
        <v>1</v>
      </c>
      <c r="U707" s="3">
        <v>2</v>
      </c>
      <c r="V707" s="3">
        <v>13</v>
      </c>
      <c r="W707" s="3">
        <v>3</v>
      </c>
      <c r="X707" s="3">
        <v>5</v>
      </c>
      <c r="Y707" s="3">
        <v>2</v>
      </c>
      <c r="Z707" s="3">
        <v>4</v>
      </c>
      <c r="AA707" s="3">
        <v>1</v>
      </c>
      <c r="AB707" s="3">
        <v>0</v>
      </c>
      <c r="AC707" s="3">
        <v>12</v>
      </c>
      <c r="AD707" s="3">
        <v>4</v>
      </c>
      <c r="AE707" s="3">
        <v>0</v>
      </c>
      <c r="AF707" s="3">
        <v>31</v>
      </c>
      <c r="AG707" s="3">
        <v>1</v>
      </c>
      <c r="AH707" s="3">
        <v>0</v>
      </c>
      <c r="AI707" s="3">
        <v>1</v>
      </c>
      <c r="AJ707" s="3">
        <v>6</v>
      </c>
      <c r="AK707" s="3">
        <v>8</v>
      </c>
      <c r="AL707" s="9">
        <v>286</v>
      </c>
      <c r="AM707" s="8"/>
    </row>
    <row r="708" spans="1:39" ht="9">
      <c r="A708" s="1" t="s">
        <v>80</v>
      </c>
      <c r="B708" s="3">
        <v>0</v>
      </c>
      <c r="C708" s="3">
        <v>0</v>
      </c>
      <c r="D708" s="3">
        <v>1</v>
      </c>
      <c r="E708" s="3">
        <v>1</v>
      </c>
      <c r="F708" s="3">
        <v>0</v>
      </c>
      <c r="G708" s="3">
        <v>2</v>
      </c>
      <c r="H708" s="3">
        <v>3</v>
      </c>
      <c r="I708" s="3">
        <v>0</v>
      </c>
      <c r="J708" s="3">
        <v>0</v>
      </c>
      <c r="K708" s="3">
        <v>1</v>
      </c>
      <c r="L708" s="3">
        <v>5</v>
      </c>
      <c r="M708" s="3">
        <v>9</v>
      </c>
      <c r="N708" s="3">
        <v>0</v>
      </c>
      <c r="O708" s="3">
        <v>0</v>
      </c>
      <c r="P708" s="3">
        <v>0</v>
      </c>
      <c r="Q708" s="3">
        <v>1</v>
      </c>
      <c r="R708" s="3">
        <v>0</v>
      </c>
      <c r="S708" s="3">
        <v>0</v>
      </c>
      <c r="T708" s="3">
        <v>1</v>
      </c>
      <c r="U708" s="3">
        <v>0</v>
      </c>
      <c r="V708" s="3">
        <v>2</v>
      </c>
      <c r="W708" s="3">
        <v>2</v>
      </c>
      <c r="X708" s="3">
        <v>0</v>
      </c>
      <c r="Y708" s="3">
        <v>0</v>
      </c>
      <c r="Z708" s="3">
        <v>3</v>
      </c>
      <c r="AA708" s="3">
        <v>0</v>
      </c>
      <c r="AB708" s="3">
        <v>3</v>
      </c>
      <c r="AC708" s="3">
        <v>0</v>
      </c>
      <c r="AD708" s="3">
        <v>1</v>
      </c>
      <c r="AE708" s="3">
        <v>0</v>
      </c>
      <c r="AF708" s="3">
        <v>9</v>
      </c>
      <c r="AG708" s="3">
        <v>1</v>
      </c>
      <c r="AH708" s="3">
        <v>2</v>
      </c>
      <c r="AI708" s="3">
        <v>1</v>
      </c>
      <c r="AJ708" s="3">
        <v>2</v>
      </c>
      <c r="AK708" s="3">
        <v>6</v>
      </c>
      <c r="AL708" s="9">
        <v>74</v>
      </c>
      <c r="AM708" s="8"/>
    </row>
    <row r="709" spans="1:39" ht="9">
      <c r="A709" s="1" t="s">
        <v>81</v>
      </c>
      <c r="B709" s="3">
        <v>3</v>
      </c>
      <c r="C709" s="3">
        <v>0</v>
      </c>
      <c r="D709" s="3">
        <v>6</v>
      </c>
      <c r="E709" s="3">
        <v>1</v>
      </c>
      <c r="F709" s="3">
        <v>0</v>
      </c>
      <c r="G709" s="3">
        <v>10</v>
      </c>
      <c r="H709" s="3">
        <v>6</v>
      </c>
      <c r="I709" s="3">
        <v>10</v>
      </c>
      <c r="J709" s="3">
        <v>1</v>
      </c>
      <c r="K709" s="3">
        <v>4</v>
      </c>
      <c r="L709" s="3">
        <v>10</v>
      </c>
      <c r="M709" s="3">
        <v>31</v>
      </c>
      <c r="N709" s="3">
        <v>0</v>
      </c>
      <c r="O709" s="3">
        <v>2</v>
      </c>
      <c r="P709" s="3">
        <v>2</v>
      </c>
      <c r="Q709" s="3">
        <v>2</v>
      </c>
      <c r="R709" s="3">
        <v>7</v>
      </c>
      <c r="S709" s="3">
        <v>1</v>
      </c>
      <c r="T709" s="3">
        <v>0</v>
      </c>
      <c r="U709" s="3">
        <v>2</v>
      </c>
      <c r="V709" s="3">
        <v>12</v>
      </c>
      <c r="W709" s="3">
        <v>0</v>
      </c>
      <c r="X709" s="3">
        <v>7</v>
      </c>
      <c r="Y709" s="3">
        <v>10</v>
      </c>
      <c r="Z709" s="3">
        <v>4</v>
      </c>
      <c r="AA709" s="3">
        <v>4</v>
      </c>
      <c r="AB709" s="3">
        <v>0</v>
      </c>
      <c r="AC709" s="3">
        <v>5</v>
      </c>
      <c r="AD709" s="3">
        <v>4</v>
      </c>
      <c r="AE709" s="3">
        <v>0</v>
      </c>
      <c r="AF709" s="3">
        <v>34</v>
      </c>
      <c r="AG709" s="3">
        <v>1</v>
      </c>
      <c r="AH709" s="3">
        <v>2</v>
      </c>
      <c r="AI709" s="3">
        <v>1</v>
      </c>
      <c r="AJ709" s="3">
        <v>3</v>
      </c>
      <c r="AK709" s="3">
        <v>7</v>
      </c>
      <c r="AL709" s="9">
        <v>263</v>
      </c>
      <c r="AM709" s="8"/>
    </row>
    <row r="710" spans="1:39" ht="9">
      <c r="A710" s="1" t="s">
        <v>82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9">
        <v>0</v>
      </c>
      <c r="AM710" s="8"/>
    </row>
    <row r="711" spans="1:39" ht="9">
      <c r="A711" s="1" t="s">
        <v>83</v>
      </c>
      <c r="B711" s="3">
        <v>3</v>
      </c>
      <c r="C711" s="3">
        <v>3</v>
      </c>
      <c r="D711" s="3">
        <v>2</v>
      </c>
      <c r="E711" s="3">
        <v>0</v>
      </c>
      <c r="F711" s="3">
        <v>7</v>
      </c>
      <c r="G711" s="3">
        <v>15</v>
      </c>
      <c r="H711" s="3">
        <v>0</v>
      </c>
      <c r="I711" s="3">
        <v>1</v>
      </c>
      <c r="J711" s="3">
        <v>0</v>
      </c>
      <c r="K711" s="3">
        <v>6</v>
      </c>
      <c r="L711" s="3">
        <v>3</v>
      </c>
      <c r="M711" s="3">
        <v>10</v>
      </c>
      <c r="N711" s="3">
        <v>0</v>
      </c>
      <c r="O711" s="3">
        <v>3</v>
      </c>
      <c r="P711" s="3">
        <v>3</v>
      </c>
      <c r="Q711" s="3">
        <v>9</v>
      </c>
      <c r="R711" s="3">
        <v>2</v>
      </c>
      <c r="S711" s="3">
        <v>1</v>
      </c>
      <c r="T711" s="3">
        <v>0</v>
      </c>
      <c r="U711" s="3">
        <v>0</v>
      </c>
      <c r="V711" s="3">
        <v>12</v>
      </c>
      <c r="W711" s="3">
        <v>0</v>
      </c>
      <c r="X711" s="3">
        <v>1</v>
      </c>
      <c r="Y711" s="3">
        <v>4</v>
      </c>
      <c r="Z711" s="3">
        <v>8</v>
      </c>
      <c r="AA711" s="3">
        <v>1</v>
      </c>
      <c r="AB711" s="3">
        <v>0</v>
      </c>
      <c r="AC711" s="3">
        <v>4</v>
      </c>
      <c r="AD711" s="3">
        <v>0</v>
      </c>
      <c r="AE711" s="3">
        <v>2</v>
      </c>
      <c r="AF711" s="3">
        <v>20</v>
      </c>
      <c r="AG711" s="3">
        <v>1</v>
      </c>
      <c r="AH711" s="3">
        <v>0</v>
      </c>
      <c r="AI711" s="3">
        <v>0</v>
      </c>
      <c r="AJ711" s="3">
        <v>2</v>
      </c>
      <c r="AK711" s="3">
        <v>3</v>
      </c>
      <c r="AL711" s="9">
        <v>186</v>
      </c>
      <c r="AM711" s="8"/>
    </row>
    <row r="712" spans="1:39" ht="9">
      <c r="A712" s="2" t="s">
        <v>84</v>
      </c>
      <c r="B712" s="7">
        <f aca="true" t="shared" si="68" ref="B712:AK712">SUM(B713:B728)</f>
        <v>1</v>
      </c>
      <c r="C712" s="7">
        <f t="shared" si="68"/>
        <v>1</v>
      </c>
      <c r="D712" s="7">
        <f t="shared" si="68"/>
        <v>12</v>
      </c>
      <c r="E712" s="7">
        <f t="shared" si="68"/>
        <v>3</v>
      </c>
      <c r="F712" s="7">
        <f t="shared" si="68"/>
        <v>3</v>
      </c>
      <c r="G712" s="7">
        <f t="shared" si="68"/>
        <v>20</v>
      </c>
      <c r="H712" s="7">
        <f t="shared" si="68"/>
        <v>1</v>
      </c>
      <c r="I712" s="7">
        <f t="shared" si="68"/>
        <v>4</v>
      </c>
      <c r="J712" s="7">
        <f t="shared" si="68"/>
        <v>2</v>
      </c>
      <c r="K712" s="7">
        <f t="shared" si="68"/>
        <v>6</v>
      </c>
      <c r="L712" s="7">
        <f t="shared" si="68"/>
        <v>4</v>
      </c>
      <c r="M712" s="7">
        <f t="shared" si="68"/>
        <v>17</v>
      </c>
      <c r="N712" s="7">
        <f t="shared" si="68"/>
        <v>1</v>
      </c>
      <c r="O712" s="7">
        <f t="shared" si="68"/>
        <v>0</v>
      </c>
      <c r="P712" s="7">
        <f t="shared" si="68"/>
        <v>1</v>
      </c>
      <c r="Q712" s="7">
        <f t="shared" si="68"/>
        <v>6</v>
      </c>
      <c r="R712" s="7">
        <f t="shared" si="68"/>
        <v>1</v>
      </c>
      <c r="S712" s="7">
        <f t="shared" si="68"/>
        <v>0</v>
      </c>
      <c r="T712" s="7">
        <f t="shared" si="68"/>
        <v>0</v>
      </c>
      <c r="U712" s="7">
        <f t="shared" si="68"/>
        <v>5</v>
      </c>
      <c r="V712" s="7">
        <f t="shared" si="68"/>
        <v>12</v>
      </c>
      <c r="W712" s="7">
        <f t="shared" si="68"/>
        <v>1</v>
      </c>
      <c r="X712" s="7">
        <f t="shared" si="68"/>
        <v>10</v>
      </c>
      <c r="Y712" s="7">
        <f t="shared" si="68"/>
        <v>3</v>
      </c>
      <c r="Z712" s="7">
        <f t="shared" si="68"/>
        <v>13</v>
      </c>
      <c r="AA712" s="7">
        <f t="shared" si="68"/>
        <v>2</v>
      </c>
      <c r="AB712" s="7">
        <f t="shared" si="68"/>
        <v>3</v>
      </c>
      <c r="AC712" s="7">
        <f t="shared" si="68"/>
        <v>2</v>
      </c>
      <c r="AD712" s="7">
        <f t="shared" si="68"/>
        <v>4</v>
      </c>
      <c r="AE712" s="7">
        <f t="shared" si="68"/>
        <v>0</v>
      </c>
      <c r="AF712" s="7">
        <f t="shared" si="68"/>
        <v>38</v>
      </c>
      <c r="AG712" s="7">
        <f t="shared" si="68"/>
        <v>2</v>
      </c>
      <c r="AH712" s="7">
        <f t="shared" si="68"/>
        <v>4</v>
      </c>
      <c r="AI712" s="7">
        <f t="shared" si="68"/>
        <v>2</v>
      </c>
      <c r="AJ712" s="7">
        <f t="shared" si="68"/>
        <v>3</v>
      </c>
      <c r="AK712" s="7">
        <f t="shared" si="68"/>
        <v>11</v>
      </c>
      <c r="AL712" s="9">
        <v>267</v>
      </c>
      <c r="AM712" s="8"/>
    </row>
    <row r="713" spans="1:39" ht="9">
      <c r="A713" s="1" t="s">
        <v>85</v>
      </c>
      <c r="B713" s="3">
        <v>0</v>
      </c>
      <c r="C713" s="3">
        <v>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9">
        <v>0</v>
      </c>
      <c r="AM713" s="8"/>
    </row>
    <row r="714" spans="1:39" ht="9">
      <c r="A714" s="1" t="s">
        <v>86</v>
      </c>
      <c r="B714" s="3">
        <v>1</v>
      </c>
      <c r="C714" s="3">
        <v>0</v>
      </c>
      <c r="D714" s="3">
        <v>0</v>
      </c>
      <c r="E714" s="3">
        <v>0</v>
      </c>
      <c r="F714" s="3">
        <v>0</v>
      </c>
      <c r="G714" s="3">
        <v>1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9">
        <v>2</v>
      </c>
      <c r="AM714" s="8"/>
    </row>
    <row r="715" spans="1:39" ht="9">
      <c r="A715" s="1" t="s">
        <v>87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9">
        <v>0</v>
      </c>
      <c r="AM715" s="8"/>
    </row>
    <row r="716" spans="1:39" ht="9">
      <c r="A716" s="1" t="s">
        <v>88</v>
      </c>
      <c r="B716" s="3">
        <v>0</v>
      </c>
      <c r="C716" s="3">
        <v>1</v>
      </c>
      <c r="D716" s="3">
        <v>1</v>
      </c>
      <c r="E716" s="3">
        <v>1</v>
      </c>
      <c r="F716" s="3">
        <v>2</v>
      </c>
      <c r="G716" s="3">
        <v>5</v>
      </c>
      <c r="H716" s="3">
        <v>1</v>
      </c>
      <c r="I716" s="3">
        <v>0</v>
      </c>
      <c r="J716" s="3">
        <v>0</v>
      </c>
      <c r="K716" s="3">
        <v>0</v>
      </c>
      <c r="L716" s="3">
        <v>2</v>
      </c>
      <c r="M716" s="3">
        <v>3</v>
      </c>
      <c r="N716" s="3">
        <v>0</v>
      </c>
      <c r="O716" s="3">
        <v>0</v>
      </c>
      <c r="P716" s="3">
        <v>0</v>
      </c>
      <c r="Q716" s="3">
        <v>1</v>
      </c>
      <c r="R716" s="3">
        <v>0</v>
      </c>
      <c r="S716" s="3">
        <v>0</v>
      </c>
      <c r="T716" s="3">
        <v>0</v>
      </c>
      <c r="U716" s="3">
        <v>3</v>
      </c>
      <c r="V716" s="3">
        <v>4</v>
      </c>
      <c r="W716" s="3">
        <v>1</v>
      </c>
      <c r="X716" s="3">
        <v>1</v>
      </c>
      <c r="Y716" s="3">
        <v>1</v>
      </c>
      <c r="Z716" s="3">
        <v>4</v>
      </c>
      <c r="AA716" s="3">
        <v>2</v>
      </c>
      <c r="AB716" s="3">
        <v>2</v>
      </c>
      <c r="AC716" s="3">
        <v>0</v>
      </c>
      <c r="AD716" s="3">
        <v>0</v>
      </c>
      <c r="AE716" s="3">
        <v>0</v>
      </c>
      <c r="AF716" s="3">
        <v>11</v>
      </c>
      <c r="AG716" s="3">
        <v>0</v>
      </c>
      <c r="AH716" s="3">
        <v>0</v>
      </c>
      <c r="AI716" s="3">
        <v>1</v>
      </c>
      <c r="AJ716" s="3">
        <v>1</v>
      </c>
      <c r="AK716" s="3">
        <v>2</v>
      </c>
      <c r="AL716" s="9">
        <v>79</v>
      </c>
      <c r="AM716" s="8"/>
    </row>
    <row r="717" spans="1:39" ht="9">
      <c r="A717" s="1" t="s">
        <v>89</v>
      </c>
      <c r="B717" s="3">
        <v>0</v>
      </c>
      <c r="C717" s="3">
        <v>0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9">
        <v>0</v>
      </c>
      <c r="AM717" s="8"/>
    </row>
    <row r="718" spans="1:39" ht="9">
      <c r="A718" s="1" t="s">
        <v>90</v>
      </c>
      <c r="B718" s="3">
        <v>0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1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1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9">
        <v>2</v>
      </c>
      <c r="AM718" s="8"/>
    </row>
    <row r="719" spans="1:39" ht="9">
      <c r="A719" s="1" t="s">
        <v>91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9">
        <v>0</v>
      </c>
      <c r="AM719" s="8"/>
    </row>
    <row r="720" spans="1:39" ht="9">
      <c r="A720" s="1" t="s">
        <v>92</v>
      </c>
      <c r="B720" s="3">
        <v>0</v>
      </c>
      <c r="C720" s="3">
        <v>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9">
        <v>0</v>
      </c>
      <c r="AM720" s="8"/>
    </row>
    <row r="721" spans="1:39" ht="9">
      <c r="A721" s="1" t="s">
        <v>93</v>
      </c>
      <c r="B721" s="3">
        <v>0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9">
        <v>0</v>
      </c>
      <c r="AM721" s="8"/>
    </row>
    <row r="722" spans="1:39" ht="9">
      <c r="A722" s="1" t="s">
        <v>94</v>
      </c>
      <c r="B722" s="3">
        <v>0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9">
        <v>0</v>
      </c>
      <c r="AM722" s="8"/>
    </row>
    <row r="723" spans="1:39" ht="9">
      <c r="A723" s="1" t="s">
        <v>95</v>
      </c>
      <c r="B723" s="3">
        <v>0</v>
      </c>
      <c r="C723" s="3">
        <v>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9">
        <v>0</v>
      </c>
      <c r="AM723" s="8"/>
    </row>
    <row r="724" spans="1:39" ht="9">
      <c r="A724" s="1" t="s">
        <v>96</v>
      </c>
      <c r="B724" s="3">
        <v>0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9">
        <v>0</v>
      </c>
      <c r="AM724" s="8"/>
    </row>
    <row r="725" spans="1:39" ht="9">
      <c r="A725" s="1" t="s">
        <v>97</v>
      </c>
      <c r="B725" s="3">
        <v>0</v>
      </c>
      <c r="C725" s="3">
        <v>0</v>
      </c>
      <c r="D725" s="3">
        <v>11</v>
      </c>
      <c r="E725" s="3">
        <v>2</v>
      </c>
      <c r="F725" s="3">
        <v>1</v>
      </c>
      <c r="G725" s="3">
        <v>14</v>
      </c>
      <c r="H725" s="3">
        <v>0</v>
      </c>
      <c r="I725" s="3">
        <v>4</v>
      </c>
      <c r="J725" s="3">
        <v>2</v>
      </c>
      <c r="K725" s="3">
        <v>6</v>
      </c>
      <c r="L725" s="3">
        <v>2</v>
      </c>
      <c r="M725" s="3">
        <v>14</v>
      </c>
      <c r="N725" s="3">
        <v>1</v>
      </c>
      <c r="O725" s="3">
        <v>0</v>
      </c>
      <c r="P725" s="3">
        <v>1</v>
      </c>
      <c r="Q725" s="3">
        <v>5</v>
      </c>
      <c r="R725" s="3">
        <v>1</v>
      </c>
      <c r="S725" s="3">
        <v>0</v>
      </c>
      <c r="T725" s="3">
        <v>0</v>
      </c>
      <c r="U725" s="3">
        <v>2</v>
      </c>
      <c r="V725" s="3">
        <v>8</v>
      </c>
      <c r="W725" s="3">
        <v>0</v>
      </c>
      <c r="X725" s="3">
        <v>8</v>
      </c>
      <c r="Y725" s="3">
        <v>2</v>
      </c>
      <c r="Z725" s="3">
        <v>9</v>
      </c>
      <c r="AA725" s="3">
        <v>0</v>
      </c>
      <c r="AB725" s="3">
        <v>1</v>
      </c>
      <c r="AC725" s="3">
        <v>2</v>
      </c>
      <c r="AD725" s="3">
        <v>4</v>
      </c>
      <c r="AE725" s="3">
        <v>0</v>
      </c>
      <c r="AF725" s="3">
        <v>26</v>
      </c>
      <c r="AG725" s="3">
        <v>2</v>
      </c>
      <c r="AH725" s="3">
        <v>4</v>
      </c>
      <c r="AI725" s="3">
        <v>1</v>
      </c>
      <c r="AJ725" s="3">
        <v>2</v>
      </c>
      <c r="AK725" s="3">
        <v>9</v>
      </c>
      <c r="AL725" s="9">
        <v>178</v>
      </c>
      <c r="AM725" s="8"/>
    </row>
    <row r="726" spans="1:39" ht="9">
      <c r="A726" s="1" t="s">
        <v>98</v>
      </c>
      <c r="B726" s="3">
        <v>0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9">
        <v>6</v>
      </c>
      <c r="AM726" s="8"/>
    </row>
    <row r="727" spans="1:39" ht="9">
      <c r="A727" s="1" t="s">
        <v>99</v>
      </c>
      <c r="B727" s="3">
        <v>0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9">
        <v>0</v>
      </c>
      <c r="AM727" s="8"/>
    </row>
    <row r="728" spans="1:39" ht="9">
      <c r="A728" s="1" t="s">
        <v>100</v>
      </c>
      <c r="B728" s="3">
        <v>0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9">
        <v>0</v>
      </c>
      <c r="AM728" s="8"/>
    </row>
    <row r="729" spans="1:39" ht="9">
      <c r="A729" s="2" t="s">
        <v>101</v>
      </c>
      <c r="B729" s="7">
        <f aca="true" t="shared" si="69" ref="B729:AC729">SUM(B730:B746)</f>
        <v>4</v>
      </c>
      <c r="C729" s="7">
        <f t="shared" si="69"/>
        <v>1</v>
      </c>
      <c r="D729" s="7">
        <f t="shared" si="69"/>
        <v>7</v>
      </c>
      <c r="E729" s="7">
        <f t="shared" si="69"/>
        <v>4</v>
      </c>
      <c r="F729" s="7">
        <f t="shared" si="69"/>
        <v>9</v>
      </c>
      <c r="G729" s="7">
        <f t="shared" si="69"/>
        <v>25</v>
      </c>
      <c r="H729" s="7">
        <f t="shared" si="69"/>
        <v>5</v>
      </c>
      <c r="I729" s="7">
        <f t="shared" si="69"/>
        <v>17</v>
      </c>
      <c r="J729" s="7">
        <f t="shared" si="69"/>
        <v>2</v>
      </c>
      <c r="K729" s="7">
        <f t="shared" si="69"/>
        <v>0</v>
      </c>
      <c r="L729" s="7">
        <f t="shared" si="69"/>
        <v>18</v>
      </c>
      <c r="M729" s="7">
        <f t="shared" si="69"/>
        <v>42</v>
      </c>
      <c r="N729" s="7">
        <f t="shared" si="69"/>
        <v>2</v>
      </c>
      <c r="O729" s="7">
        <f t="shared" si="69"/>
        <v>0</v>
      </c>
      <c r="P729" s="7">
        <f t="shared" si="69"/>
        <v>2</v>
      </c>
      <c r="Q729" s="7">
        <f t="shared" si="69"/>
        <v>18</v>
      </c>
      <c r="R729" s="7">
        <f t="shared" si="69"/>
        <v>2</v>
      </c>
      <c r="S729" s="7">
        <f t="shared" si="69"/>
        <v>4</v>
      </c>
      <c r="T729" s="7">
        <f t="shared" si="69"/>
        <v>2</v>
      </c>
      <c r="U729" s="7">
        <f t="shared" si="69"/>
        <v>2</v>
      </c>
      <c r="V729" s="7">
        <f t="shared" si="69"/>
        <v>28</v>
      </c>
      <c r="W729" s="7">
        <f t="shared" si="69"/>
        <v>3</v>
      </c>
      <c r="X729" s="7">
        <f t="shared" si="69"/>
        <v>9</v>
      </c>
      <c r="Y729" s="7">
        <f t="shared" si="69"/>
        <v>2</v>
      </c>
      <c r="Z729" s="7">
        <f t="shared" si="69"/>
        <v>9</v>
      </c>
      <c r="AA729" s="7">
        <f t="shared" si="69"/>
        <v>2</v>
      </c>
      <c r="AB729" s="7">
        <f t="shared" si="69"/>
        <v>2</v>
      </c>
      <c r="AC729" s="7">
        <f t="shared" si="69"/>
        <v>8</v>
      </c>
      <c r="AD729" s="7">
        <f aca="true" t="shared" si="70" ref="AD729:AK729">SUM(AD730:AD746)</f>
        <v>5</v>
      </c>
      <c r="AE729" s="7">
        <f t="shared" si="70"/>
        <v>7</v>
      </c>
      <c r="AF729" s="7">
        <f t="shared" si="70"/>
        <v>47</v>
      </c>
      <c r="AG729" s="7">
        <f t="shared" si="70"/>
        <v>4</v>
      </c>
      <c r="AH729" s="7">
        <f t="shared" si="70"/>
        <v>1</v>
      </c>
      <c r="AI729" s="7">
        <f t="shared" si="70"/>
        <v>2</v>
      </c>
      <c r="AJ729" s="7">
        <f t="shared" si="70"/>
        <v>9</v>
      </c>
      <c r="AK729" s="7">
        <f t="shared" si="70"/>
        <v>16</v>
      </c>
      <c r="AL729" s="9">
        <v>433</v>
      </c>
      <c r="AM729" s="8"/>
    </row>
    <row r="730" spans="1:39" ht="9">
      <c r="A730" s="1" t="s">
        <v>102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9">
        <v>0</v>
      </c>
      <c r="AM730" s="8"/>
    </row>
    <row r="731" spans="1:39" ht="9">
      <c r="A731" s="1" t="s">
        <v>103</v>
      </c>
      <c r="B731" s="3">
        <v>0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9">
        <v>0</v>
      </c>
      <c r="AM731" s="8"/>
    </row>
    <row r="732" spans="1:39" ht="9">
      <c r="A732" s="1" t="s">
        <v>104</v>
      </c>
      <c r="B732" s="3">
        <v>0</v>
      </c>
      <c r="C732" s="3">
        <v>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9">
        <v>3</v>
      </c>
      <c r="AM732" s="8"/>
    </row>
    <row r="733" spans="1:39" ht="9">
      <c r="A733" s="1" t="s">
        <v>105</v>
      </c>
      <c r="B733" s="3">
        <v>0</v>
      </c>
      <c r="C733" s="3">
        <v>0</v>
      </c>
      <c r="D733" s="3">
        <v>0</v>
      </c>
      <c r="E733" s="3">
        <v>0</v>
      </c>
      <c r="F733" s="3">
        <v>2</v>
      </c>
      <c r="G733" s="3">
        <v>2</v>
      </c>
      <c r="H733" s="3">
        <v>0</v>
      </c>
      <c r="I733" s="3">
        <v>2</v>
      </c>
      <c r="J733" s="3">
        <v>1</v>
      </c>
      <c r="K733" s="3">
        <v>0</v>
      </c>
      <c r="L733" s="3">
        <v>3</v>
      </c>
      <c r="M733" s="3">
        <v>6</v>
      </c>
      <c r="N733" s="3">
        <v>1</v>
      </c>
      <c r="O733" s="3">
        <v>0</v>
      </c>
      <c r="P733" s="3">
        <v>1</v>
      </c>
      <c r="Q733" s="3">
        <v>3</v>
      </c>
      <c r="R733" s="3">
        <v>2</v>
      </c>
      <c r="S733" s="3">
        <v>0</v>
      </c>
      <c r="T733" s="3">
        <v>0</v>
      </c>
      <c r="U733" s="3">
        <v>0</v>
      </c>
      <c r="V733" s="3">
        <v>5</v>
      </c>
      <c r="W733" s="3">
        <v>2</v>
      </c>
      <c r="X733" s="3">
        <v>0</v>
      </c>
      <c r="Y733" s="3">
        <v>0</v>
      </c>
      <c r="Z733" s="3">
        <v>0</v>
      </c>
      <c r="AA733" s="3">
        <v>1</v>
      </c>
      <c r="AB733" s="3">
        <v>0</v>
      </c>
      <c r="AC733" s="3">
        <v>1</v>
      </c>
      <c r="AD733" s="3">
        <v>3</v>
      </c>
      <c r="AE733" s="3">
        <v>0</v>
      </c>
      <c r="AF733" s="3">
        <v>7</v>
      </c>
      <c r="AG733" s="3">
        <v>1</v>
      </c>
      <c r="AH733" s="3">
        <v>0</v>
      </c>
      <c r="AI733" s="3">
        <v>2</v>
      </c>
      <c r="AJ733" s="3">
        <v>0</v>
      </c>
      <c r="AK733" s="3">
        <v>3</v>
      </c>
      <c r="AL733" s="9">
        <v>77</v>
      </c>
      <c r="AM733" s="8"/>
    </row>
    <row r="734" spans="1:39" ht="9">
      <c r="A734" s="1" t="s">
        <v>106</v>
      </c>
      <c r="B734" s="3">
        <v>0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9">
        <v>0</v>
      </c>
      <c r="AM734" s="8"/>
    </row>
    <row r="735" spans="1:39" ht="9">
      <c r="A735" s="1" t="s">
        <v>107</v>
      </c>
      <c r="B735" s="3">
        <v>0</v>
      </c>
      <c r="C735" s="3">
        <v>1</v>
      </c>
      <c r="D735" s="3">
        <v>5</v>
      </c>
      <c r="E735" s="3">
        <v>0</v>
      </c>
      <c r="F735" s="3">
        <v>3</v>
      </c>
      <c r="G735" s="3">
        <v>9</v>
      </c>
      <c r="H735" s="3">
        <v>0</v>
      </c>
      <c r="I735" s="3">
        <v>3</v>
      </c>
      <c r="J735" s="3">
        <v>0</v>
      </c>
      <c r="K735" s="3">
        <v>0</v>
      </c>
      <c r="L735" s="3">
        <v>4</v>
      </c>
      <c r="M735" s="3">
        <v>7</v>
      </c>
      <c r="N735" s="3">
        <v>1</v>
      </c>
      <c r="O735" s="3">
        <v>0</v>
      </c>
      <c r="P735" s="3">
        <v>1</v>
      </c>
      <c r="Q735" s="3">
        <v>3</v>
      </c>
      <c r="R735" s="3">
        <v>0</v>
      </c>
      <c r="S735" s="3">
        <v>0</v>
      </c>
      <c r="T735" s="3">
        <v>0</v>
      </c>
      <c r="U735" s="3">
        <v>0</v>
      </c>
      <c r="V735" s="3">
        <v>3</v>
      </c>
      <c r="W735" s="3">
        <v>0</v>
      </c>
      <c r="X735" s="3">
        <v>1</v>
      </c>
      <c r="Y735" s="3">
        <v>0</v>
      </c>
      <c r="Z735" s="3">
        <v>4</v>
      </c>
      <c r="AA735" s="3">
        <v>0</v>
      </c>
      <c r="AB735" s="3">
        <v>2</v>
      </c>
      <c r="AC735" s="3">
        <v>4</v>
      </c>
      <c r="AD735" s="3">
        <v>2</v>
      </c>
      <c r="AE735" s="3">
        <v>2</v>
      </c>
      <c r="AF735" s="3">
        <v>15</v>
      </c>
      <c r="AG735" s="3">
        <v>1</v>
      </c>
      <c r="AH735" s="3">
        <v>1</v>
      </c>
      <c r="AI735" s="3">
        <v>0</v>
      </c>
      <c r="AJ735" s="3">
        <v>3</v>
      </c>
      <c r="AK735" s="3">
        <v>5</v>
      </c>
      <c r="AL735" s="9">
        <v>94</v>
      </c>
      <c r="AM735" s="8"/>
    </row>
    <row r="736" spans="1:39" ht="9">
      <c r="A736" s="1" t="s">
        <v>108</v>
      </c>
      <c r="B736" s="3">
        <v>0</v>
      </c>
      <c r="C736" s="3">
        <v>0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9">
        <v>0</v>
      </c>
      <c r="AM736" s="8"/>
    </row>
    <row r="737" spans="1:39" ht="9">
      <c r="A737" s="1" t="s">
        <v>109</v>
      </c>
      <c r="B737" s="3">
        <v>0</v>
      </c>
      <c r="C737" s="3"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9">
        <v>0</v>
      </c>
      <c r="AM737" s="8"/>
    </row>
    <row r="738" spans="1:39" ht="9">
      <c r="A738" s="1" t="s">
        <v>110</v>
      </c>
      <c r="B738" s="3">
        <v>0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1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1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9">
        <v>1</v>
      </c>
      <c r="AM738" s="8"/>
    </row>
    <row r="739" spans="1:39" ht="9">
      <c r="A739" s="1" t="s">
        <v>111</v>
      </c>
      <c r="B739" s="3">
        <v>1</v>
      </c>
      <c r="C739" s="3">
        <v>0</v>
      </c>
      <c r="D739" s="3">
        <v>0</v>
      </c>
      <c r="E739" s="3">
        <v>1</v>
      </c>
      <c r="F739" s="3">
        <v>1</v>
      </c>
      <c r="G739" s="3">
        <v>3</v>
      </c>
      <c r="H739" s="3">
        <v>3</v>
      </c>
      <c r="I739" s="3">
        <v>6</v>
      </c>
      <c r="J739" s="3">
        <v>0</v>
      </c>
      <c r="K739" s="3">
        <v>0</v>
      </c>
      <c r="L739" s="3">
        <v>2</v>
      </c>
      <c r="M739" s="3">
        <v>11</v>
      </c>
      <c r="N739" s="3">
        <v>0</v>
      </c>
      <c r="O739" s="3">
        <v>0</v>
      </c>
      <c r="P739" s="3">
        <v>0</v>
      </c>
      <c r="Q739" s="3">
        <v>5</v>
      </c>
      <c r="R739" s="3">
        <v>0</v>
      </c>
      <c r="S739" s="3">
        <v>3</v>
      </c>
      <c r="T739" s="3">
        <v>0</v>
      </c>
      <c r="U739" s="3">
        <v>2</v>
      </c>
      <c r="V739" s="3">
        <v>10</v>
      </c>
      <c r="W739" s="3">
        <v>0</v>
      </c>
      <c r="X739" s="3">
        <v>1</v>
      </c>
      <c r="Y739" s="3">
        <v>1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2</v>
      </c>
      <c r="AF739" s="3">
        <v>4</v>
      </c>
      <c r="AG739" s="3">
        <v>0</v>
      </c>
      <c r="AH739" s="3">
        <v>0</v>
      </c>
      <c r="AI739" s="3">
        <v>0</v>
      </c>
      <c r="AJ739" s="3">
        <v>3</v>
      </c>
      <c r="AK739" s="3">
        <v>3</v>
      </c>
      <c r="AL739" s="9">
        <v>94</v>
      </c>
      <c r="AM739" s="8"/>
    </row>
    <row r="740" spans="1:39" ht="9">
      <c r="A740" s="1" t="s">
        <v>112</v>
      </c>
      <c r="B740" s="3">
        <v>0</v>
      </c>
      <c r="C740" s="3">
        <v>0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9">
        <v>1</v>
      </c>
      <c r="AM740" s="8"/>
    </row>
    <row r="741" spans="1:39" ht="9">
      <c r="A741" s="1" t="s">
        <v>113</v>
      </c>
      <c r="B741" s="3">
        <v>0</v>
      </c>
      <c r="C741" s="3">
        <v>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9">
        <v>0</v>
      </c>
      <c r="AM741" s="8"/>
    </row>
    <row r="742" spans="1:39" ht="9">
      <c r="A742" s="1" t="s">
        <v>114</v>
      </c>
      <c r="B742" s="3">
        <v>0</v>
      </c>
      <c r="C742" s="3">
        <v>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9">
        <v>0</v>
      </c>
      <c r="AM742" s="8"/>
    </row>
    <row r="743" spans="1:39" ht="9">
      <c r="A743" s="1" t="s">
        <v>115</v>
      </c>
      <c r="B743" s="3">
        <v>3</v>
      </c>
      <c r="C743" s="3">
        <v>0</v>
      </c>
      <c r="D743" s="3">
        <v>1</v>
      </c>
      <c r="E743" s="3">
        <v>2</v>
      </c>
      <c r="F743" s="3">
        <v>3</v>
      </c>
      <c r="G743" s="3">
        <v>9</v>
      </c>
      <c r="H743" s="3">
        <v>2</v>
      </c>
      <c r="I743" s="3">
        <v>5</v>
      </c>
      <c r="J743" s="3">
        <v>1</v>
      </c>
      <c r="K743" s="3">
        <v>0</v>
      </c>
      <c r="L743" s="3">
        <v>3</v>
      </c>
      <c r="M743" s="3">
        <v>11</v>
      </c>
      <c r="N743" s="3">
        <v>0</v>
      </c>
      <c r="O743" s="3">
        <v>0</v>
      </c>
      <c r="P743" s="3">
        <v>0</v>
      </c>
      <c r="Q743" s="3">
        <v>6</v>
      </c>
      <c r="R743" s="3">
        <v>0</v>
      </c>
      <c r="S743" s="3">
        <v>0</v>
      </c>
      <c r="T743" s="3">
        <v>2</v>
      </c>
      <c r="U743" s="3">
        <v>0</v>
      </c>
      <c r="V743" s="3">
        <v>8</v>
      </c>
      <c r="W743" s="3">
        <v>0</v>
      </c>
      <c r="X743" s="3">
        <v>3</v>
      </c>
      <c r="Y743" s="3">
        <v>1</v>
      </c>
      <c r="Z743" s="3">
        <v>2</v>
      </c>
      <c r="AA743" s="3">
        <v>1</v>
      </c>
      <c r="AB743" s="3">
        <v>0</v>
      </c>
      <c r="AC743" s="3">
        <v>3</v>
      </c>
      <c r="AD743" s="3">
        <v>0</v>
      </c>
      <c r="AE743" s="3">
        <v>0</v>
      </c>
      <c r="AF743" s="3">
        <v>10</v>
      </c>
      <c r="AG743" s="3">
        <v>1</v>
      </c>
      <c r="AH743" s="3">
        <v>0</v>
      </c>
      <c r="AI743" s="3">
        <v>0</v>
      </c>
      <c r="AJ743" s="3">
        <v>0</v>
      </c>
      <c r="AK743" s="3">
        <v>1</v>
      </c>
      <c r="AL743" s="9">
        <v>86</v>
      </c>
      <c r="AM743" s="8"/>
    </row>
    <row r="744" spans="1:39" ht="9">
      <c r="A744" s="1" t="s">
        <v>116</v>
      </c>
      <c r="B744" s="3">
        <v>0</v>
      </c>
      <c r="C744" s="3">
        <v>0</v>
      </c>
      <c r="D744" s="3">
        <v>1</v>
      </c>
      <c r="E744" s="3">
        <v>1</v>
      </c>
      <c r="F744" s="3">
        <v>0</v>
      </c>
      <c r="G744" s="3">
        <v>2</v>
      </c>
      <c r="H744" s="3">
        <v>0</v>
      </c>
      <c r="I744" s="3">
        <v>1</v>
      </c>
      <c r="J744" s="3">
        <v>0</v>
      </c>
      <c r="K744" s="3">
        <v>0</v>
      </c>
      <c r="L744" s="3">
        <v>6</v>
      </c>
      <c r="M744" s="3">
        <v>7</v>
      </c>
      <c r="N744" s="3">
        <v>0</v>
      </c>
      <c r="O744" s="3">
        <v>0</v>
      </c>
      <c r="P744" s="3">
        <v>0</v>
      </c>
      <c r="Q744" s="3">
        <v>1</v>
      </c>
      <c r="R744" s="3">
        <v>0</v>
      </c>
      <c r="S744" s="3">
        <v>1</v>
      </c>
      <c r="T744" s="3">
        <v>0</v>
      </c>
      <c r="U744" s="3">
        <v>0</v>
      </c>
      <c r="V744" s="3">
        <v>2</v>
      </c>
      <c r="W744" s="3">
        <v>1</v>
      </c>
      <c r="X744" s="3">
        <v>3</v>
      </c>
      <c r="Y744" s="3">
        <v>0</v>
      </c>
      <c r="Z744" s="3">
        <v>3</v>
      </c>
      <c r="AA744" s="3">
        <v>0</v>
      </c>
      <c r="AB744" s="3">
        <v>0</v>
      </c>
      <c r="AC744" s="3">
        <v>0</v>
      </c>
      <c r="AD744" s="3">
        <v>0</v>
      </c>
      <c r="AE744" s="3">
        <v>3</v>
      </c>
      <c r="AF744" s="3">
        <v>10</v>
      </c>
      <c r="AG744" s="3">
        <v>1</v>
      </c>
      <c r="AH744" s="3">
        <v>0</v>
      </c>
      <c r="AI744" s="3">
        <v>0</v>
      </c>
      <c r="AJ744" s="3">
        <v>3</v>
      </c>
      <c r="AK744" s="3">
        <v>4</v>
      </c>
      <c r="AL744" s="9">
        <v>76</v>
      </c>
      <c r="AM744" s="8"/>
    </row>
    <row r="745" spans="1:39" ht="9">
      <c r="A745" s="1" t="s">
        <v>117</v>
      </c>
      <c r="B745" s="3">
        <v>0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9">
        <v>0</v>
      </c>
      <c r="AM745" s="8"/>
    </row>
    <row r="746" spans="1:39" ht="9">
      <c r="A746" s="1" t="s">
        <v>118</v>
      </c>
      <c r="B746" s="3">
        <v>0</v>
      </c>
      <c r="C746" s="3">
        <v>0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9">
        <v>1</v>
      </c>
      <c r="AM746" s="8"/>
    </row>
    <row r="747" spans="1:39" ht="9">
      <c r="A747" s="2" t="s">
        <v>119</v>
      </c>
      <c r="B747" s="7">
        <f>SUM(B748:B761)</f>
        <v>9</v>
      </c>
      <c r="C747" s="7">
        <f aca="true" t="shared" si="71" ref="C747:AK747">SUM(C748:C761)</f>
        <v>5</v>
      </c>
      <c r="D747" s="7">
        <f t="shared" si="71"/>
        <v>12</v>
      </c>
      <c r="E747" s="7">
        <f t="shared" si="71"/>
        <v>1</v>
      </c>
      <c r="F747" s="7">
        <f t="shared" si="71"/>
        <v>10</v>
      </c>
      <c r="G747" s="7">
        <f t="shared" si="71"/>
        <v>37</v>
      </c>
      <c r="H747" s="7">
        <f t="shared" si="71"/>
        <v>2</v>
      </c>
      <c r="I747" s="7">
        <f t="shared" si="71"/>
        <v>16</v>
      </c>
      <c r="J747" s="7">
        <f t="shared" si="71"/>
        <v>1</v>
      </c>
      <c r="K747" s="7">
        <f t="shared" si="71"/>
        <v>4</v>
      </c>
      <c r="L747" s="7">
        <f t="shared" si="71"/>
        <v>20</v>
      </c>
      <c r="M747" s="7">
        <f t="shared" si="71"/>
        <v>43</v>
      </c>
      <c r="N747" s="7">
        <f t="shared" si="71"/>
        <v>1</v>
      </c>
      <c r="O747" s="7">
        <f t="shared" si="71"/>
        <v>0</v>
      </c>
      <c r="P747" s="7">
        <f t="shared" si="71"/>
        <v>1</v>
      </c>
      <c r="Q747" s="7">
        <f t="shared" si="71"/>
        <v>7</v>
      </c>
      <c r="R747" s="7">
        <f t="shared" si="71"/>
        <v>1</v>
      </c>
      <c r="S747" s="7">
        <f t="shared" si="71"/>
        <v>3</v>
      </c>
      <c r="T747" s="7">
        <f t="shared" si="71"/>
        <v>1</v>
      </c>
      <c r="U747" s="7">
        <f t="shared" si="71"/>
        <v>7</v>
      </c>
      <c r="V747" s="7">
        <f t="shared" si="71"/>
        <v>19</v>
      </c>
      <c r="W747" s="7">
        <f t="shared" si="71"/>
        <v>1</v>
      </c>
      <c r="X747" s="7">
        <f t="shared" si="71"/>
        <v>5</v>
      </c>
      <c r="Y747" s="7">
        <f t="shared" si="71"/>
        <v>2</v>
      </c>
      <c r="Z747" s="7">
        <f t="shared" si="71"/>
        <v>18</v>
      </c>
      <c r="AA747" s="7">
        <f t="shared" si="71"/>
        <v>2</v>
      </c>
      <c r="AB747" s="7">
        <f t="shared" si="71"/>
        <v>2</v>
      </c>
      <c r="AC747" s="7">
        <f t="shared" si="71"/>
        <v>11</v>
      </c>
      <c r="AD747" s="7">
        <f t="shared" si="71"/>
        <v>5</v>
      </c>
      <c r="AE747" s="7">
        <f t="shared" si="71"/>
        <v>1</v>
      </c>
      <c r="AF747" s="7">
        <f t="shared" si="71"/>
        <v>47</v>
      </c>
      <c r="AG747" s="7">
        <f t="shared" si="71"/>
        <v>0</v>
      </c>
      <c r="AH747" s="7">
        <f t="shared" si="71"/>
        <v>0</v>
      </c>
      <c r="AI747" s="7">
        <f t="shared" si="71"/>
        <v>1</v>
      </c>
      <c r="AJ747" s="7">
        <f t="shared" si="71"/>
        <v>4</v>
      </c>
      <c r="AK747" s="7">
        <f t="shared" si="71"/>
        <v>5</v>
      </c>
      <c r="AL747" s="9">
        <v>349</v>
      </c>
      <c r="AM747" s="8"/>
    </row>
    <row r="748" spans="1:39" ht="9">
      <c r="A748" s="1" t="s">
        <v>120</v>
      </c>
      <c r="B748" s="3">
        <v>2</v>
      </c>
      <c r="C748" s="3">
        <v>0</v>
      </c>
      <c r="D748" s="3">
        <v>7</v>
      </c>
      <c r="E748" s="3">
        <v>0</v>
      </c>
      <c r="F748" s="3">
        <v>1</v>
      </c>
      <c r="G748" s="3">
        <v>10</v>
      </c>
      <c r="H748" s="3">
        <v>1</v>
      </c>
      <c r="I748" s="3">
        <v>5</v>
      </c>
      <c r="J748" s="3">
        <v>0</v>
      </c>
      <c r="K748" s="3">
        <v>2</v>
      </c>
      <c r="L748" s="3">
        <v>7</v>
      </c>
      <c r="M748" s="3">
        <v>15</v>
      </c>
      <c r="N748" s="3">
        <v>0</v>
      </c>
      <c r="O748" s="3">
        <v>0</v>
      </c>
      <c r="P748" s="3">
        <v>0</v>
      </c>
      <c r="Q748" s="3">
        <v>2</v>
      </c>
      <c r="R748" s="3">
        <v>1</v>
      </c>
      <c r="S748" s="3">
        <v>1</v>
      </c>
      <c r="T748" s="3">
        <v>0</v>
      </c>
      <c r="U748" s="3">
        <v>1</v>
      </c>
      <c r="V748" s="3">
        <v>5</v>
      </c>
      <c r="W748" s="3">
        <v>0</v>
      </c>
      <c r="X748" s="3">
        <v>4</v>
      </c>
      <c r="Y748" s="3">
        <v>1</v>
      </c>
      <c r="Z748" s="3">
        <v>10</v>
      </c>
      <c r="AA748" s="3">
        <v>0</v>
      </c>
      <c r="AB748" s="3">
        <v>1</v>
      </c>
      <c r="AC748" s="3">
        <v>4</v>
      </c>
      <c r="AD748" s="3">
        <v>3</v>
      </c>
      <c r="AE748" s="3">
        <v>1</v>
      </c>
      <c r="AF748" s="3">
        <v>24</v>
      </c>
      <c r="AG748" s="3">
        <v>0</v>
      </c>
      <c r="AH748" s="3">
        <v>0</v>
      </c>
      <c r="AI748" s="3">
        <v>0</v>
      </c>
      <c r="AJ748" s="3">
        <v>1</v>
      </c>
      <c r="AK748" s="3">
        <v>1</v>
      </c>
      <c r="AL748" s="9">
        <v>109</v>
      </c>
      <c r="AM748" s="8"/>
    </row>
    <row r="749" spans="1:39" ht="9">
      <c r="A749" s="1" t="s">
        <v>121</v>
      </c>
      <c r="B749" s="3">
        <v>0</v>
      </c>
      <c r="C749" s="3">
        <v>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9">
        <v>0</v>
      </c>
      <c r="AM749" s="8"/>
    </row>
    <row r="750" spans="1:39" ht="9">
      <c r="A750" s="1" t="s">
        <v>122</v>
      </c>
      <c r="B750" s="3">
        <v>0</v>
      </c>
      <c r="C750" s="3">
        <v>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9">
        <v>1</v>
      </c>
      <c r="AM750" s="8"/>
    </row>
    <row r="751" spans="1:39" ht="9">
      <c r="A751" s="1" t="s">
        <v>123</v>
      </c>
      <c r="B751" s="3">
        <v>0</v>
      </c>
      <c r="C751" s="3">
        <v>0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9">
        <v>0</v>
      </c>
      <c r="AM751" s="8"/>
    </row>
    <row r="752" spans="1:39" ht="9">
      <c r="A752" s="1" t="s">
        <v>124</v>
      </c>
      <c r="B752" s="3">
        <v>0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9">
        <v>0</v>
      </c>
      <c r="AM752" s="8"/>
    </row>
    <row r="753" spans="1:39" ht="9">
      <c r="A753" s="1" t="s">
        <v>125</v>
      </c>
      <c r="B753" s="3">
        <v>0</v>
      </c>
      <c r="C753" s="3">
        <v>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9">
        <v>0</v>
      </c>
      <c r="AM753" s="8"/>
    </row>
    <row r="754" spans="1:39" ht="9">
      <c r="A754" s="1" t="s">
        <v>126</v>
      </c>
      <c r="B754" s="3">
        <v>2</v>
      </c>
      <c r="C754" s="3">
        <v>3</v>
      </c>
      <c r="D754" s="3">
        <v>0</v>
      </c>
      <c r="E754" s="3">
        <v>0</v>
      </c>
      <c r="F754" s="3">
        <v>2</v>
      </c>
      <c r="G754" s="3">
        <v>7</v>
      </c>
      <c r="H754" s="3">
        <v>1</v>
      </c>
      <c r="I754" s="3">
        <v>4</v>
      </c>
      <c r="J754" s="3">
        <v>0</v>
      </c>
      <c r="K754" s="3">
        <v>0</v>
      </c>
      <c r="L754" s="3">
        <v>1</v>
      </c>
      <c r="M754" s="3">
        <v>6</v>
      </c>
      <c r="N754" s="3">
        <v>0</v>
      </c>
      <c r="O754" s="3">
        <v>0</v>
      </c>
      <c r="P754" s="3">
        <v>0</v>
      </c>
      <c r="Q754" s="3">
        <v>1</v>
      </c>
      <c r="R754" s="3">
        <v>0</v>
      </c>
      <c r="S754" s="3">
        <v>1</v>
      </c>
      <c r="T754" s="3">
        <v>1</v>
      </c>
      <c r="U754" s="3">
        <v>0</v>
      </c>
      <c r="V754" s="3">
        <v>3</v>
      </c>
      <c r="W754" s="3">
        <v>0</v>
      </c>
      <c r="X754" s="3">
        <v>0</v>
      </c>
      <c r="Y754" s="3">
        <v>1</v>
      </c>
      <c r="Z754" s="3">
        <v>6</v>
      </c>
      <c r="AA754" s="3">
        <v>0</v>
      </c>
      <c r="AB754" s="3">
        <v>0</v>
      </c>
      <c r="AC754" s="3">
        <v>1</v>
      </c>
      <c r="AD754" s="3">
        <v>0</v>
      </c>
      <c r="AE754" s="3">
        <v>0</v>
      </c>
      <c r="AF754" s="3">
        <v>8</v>
      </c>
      <c r="AG754" s="3">
        <v>0</v>
      </c>
      <c r="AH754" s="3">
        <v>0</v>
      </c>
      <c r="AI754" s="3">
        <v>1</v>
      </c>
      <c r="AJ754" s="3">
        <v>1</v>
      </c>
      <c r="AK754" s="3">
        <v>2</v>
      </c>
      <c r="AL754" s="9">
        <v>69</v>
      </c>
      <c r="AM754" s="8"/>
    </row>
    <row r="755" spans="1:39" ht="9">
      <c r="A755" s="1" t="s">
        <v>127</v>
      </c>
      <c r="B755" s="3">
        <v>0</v>
      </c>
      <c r="C755" s="3">
        <v>0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9">
        <v>0</v>
      </c>
      <c r="AM755" s="8"/>
    </row>
    <row r="756" spans="1:39" ht="9">
      <c r="A756" s="1" t="s">
        <v>128</v>
      </c>
      <c r="B756" s="3">
        <v>0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9">
        <v>0</v>
      </c>
      <c r="AM756" s="8"/>
    </row>
    <row r="757" spans="1:39" ht="9">
      <c r="A757" s="1" t="s">
        <v>129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9">
        <v>0</v>
      </c>
      <c r="AM757" s="8"/>
    </row>
    <row r="758" spans="1:39" ht="9">
      <c r="A758" s="1" t="s">
        <v>130</v>
      </c>
      <c r="B758" s="3">
        <v>0</v>
      </c>
      <c r="C758" s="3">
        <v>0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9">
        <v>0</v>
      </c>
      <c r="AM758" s="8"/>
    </row>
    <row r="759" spans="1:39" ht="9">
      <c r="A759" s="1" t="s">
        <v>131</v>
      </c>
      <c r="B759" s="3">
        <v>0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9">
        <v>0</v>
      </c>
      <c r="AM759" s="8"/>
    </row>
    <row r="760" spans="1:39" ht="9">
      <c r="A760" s="1" t="s">
        <v>132</v>
      </c>
      <c r="B760" s="3">
        <v>5</v>
      </c>
      <c r="C760" s="3">
        <v>2</v>
      </c>
      <c r="D760" s="3">
        <v>5</v>
      </c>
      <c r="E760" s="3">
        <v>1</v>
      </c>
      <c r="F760" s="3">
        <v>7</v>
      </c>
      <c r="G760" s="3">
        <v>20</v>
      </c>
      <c r="H760" s="3">
        <v>0</v>
      </c>
      <c r="I760" s="3">
        <v>7</v>
      </c>
      <c r="J760" s="3">
        <v>1</v>
      </c>
      <c r="K760" s="3">
        <v>2</v>
      </c>
      <c r="L760" s="3">
        <v>12</v>
      </c>
      <c r="M760" s="3">
        <v>22</v>
      </c>
      <c r="N760" s="3">
        <v>1</v>
      </c>
      <c r="O760" s="3">
        <v>0</v>
      </c>
      <c r="P760" s="3">
        <v>1</v>
      </c>
      <c r="Q760" s="3">
        <v>4</v>
      </c>
      <c r="R760" s="3">
        <v>0</v>
      </c>
      <c r="S760" s="3">
        <v>1</v>
      </c>
      <c r="T760" s="3">
        <v>0</v>
      </c>
      <c r="U760" s="3">
        <v>6</v>
      </c>
      <c r="V760" s="3">
        <v>11</v>
      </c>
      <c r="W760" s="3">
        <v>1</v>
      </c>
      <c r="X760" s="3">
        <v>1</v>
      </c>
      <c r="Y760" s="3">
        <v>0</v>
      </c>
      <c r="Z760" s="3">
        <v>2</v>
      </c>
      <c r="AA760" s="3">
        <v>2</v>
      </c>
      <c r="AB760" s="3">
        <v>1</v>
      </c>
      <c r="AC760" s="3">
        <v>6</v>
      </c>
      <c r="AD760" s="3">
        <v>2</v>
      </c>
      <c r="AE760" s="3">
        <v>0</v>
      </c>
      <c r="AF760" s="3">
        <v>15</v>
      </c>
      <c r="AG760" s="3">
        <v>0</v>
      </c>
      <c r="AH760" s="3">
        <v>0</v>
      </c>
      <c r="AI760" s="3">
        <v>0</v>
      </c>
      <c r="AJ760" s="3">
        <v>2</v>
      </c>
      <c r="AK760" s="3">
        <v>2</v>
      </c>
      <c r="AL760" s="9">
        <v>170</v>
      </c>
      <c r="AM760" s="8"/>
    </row>
    <row r="761" spans="1:39" ht="9">
      <c r="A761" s="1" t="s">
        <v>133</v>
      </c>
      <c r="B761" s="3">
        <v>0</v>
      </c>
      <c r="C761" s="3">
        <v>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9">
        <v>0</v>
      </c>
      <c r="AM761" s="8"/>
    </row>
    <row r="762" spans="1:39" ht="9">
      <c r="A762" s="2" t="s">
        <v>134</v>
      </c>
      <c r="B762" s="7">
        <f>B763+B781+B795</f>
        <v>28</v>
      </c>
      <c r="C762" s="7">
        <f aca="true" t="shared" si="72" ref="C762:AK762">C763+C781+C795</f>
        <v>2</v>
      </c>
      <c r="D762" s="7">
        <f t="shared" si="72"/>
        <v>39</v>
      </c>
      <c r="E762" s="7">
        <f t="shared" si="72"/>
        <v>15</v>
      </c>
      <c r="F762" s="7">
        <f t="shared" si="72"/>
        <v>27</v>
      </c>
      <c r="G762" s="7">
        <f t="shared" si="72"/>
        <v>111</v>
      </c>
      <c r="H762" s="7">
        <f t="shared" si="72"/>
        <v>27</v>
      </c>
      <c r="I762" s="7">
        <f t="shared" si="72"/>
        <v>30</v>
      </c>
      <c r="J762" s="7">
        <f t="shared" si="72"/>
        <v>4</v>
      </c>
      <c r="K762" s="7">
        <f t="shared" si="72"/>
        <v>13</v>
      </c>
      <c r="L762" s="7">
        <f t="shared" si="72"/>
        <v>58</v>
      </c>
      <c r="M762" s="7">
        <f t="shared" si="72"/>
        <v>132</v>
      </c>
      <c r="N762" s="7">
        <f t="shared" si="72"/>
        <v>18</v>
      </c>
      <c r="O762" s="7">
        <f t="shared" si="72"/>
        <v>1</v>
      </c>
      <c r="P762" s="7">
        <f t="shared" si="72"/>
        <v>19</v>
      </c>
      <c r="Q762" s="7">
        <f t="shared" si="72"/>
        <v>42</v>
      </c>
      <c r="R762" s="7">
        <f t="shared" si="72"/>
        <v>13</v>
      </c>
      <c r="S762" s="7">
        <f t="shared" si="72"/>
        <v>20</v>
      </c>
      <c r="T762" s="7">
        <f t="shared" si="72"/>
        <v>7</v>
      </c>
      <c r="U762" s="7">
        <f t="shared" si="72"/>
        <v>8</v>
      </c>
      <c r="V762" s="7">
        <f t="shared" si="72"/>
        <v>90</v>
      </c>
      <c r="W762" s="7">
        <f t="shared" si="72"/>
        <v>16</v>
      </c>
      <c r="X762" s="7">
        <f t="shared" si="72"/>
        <v>23</v>
      </c>
      <c r="Y762" s="7">
        <f t="shared" si="72"/>
        <v>22</v>
      </c>
      <c r="Z762" s="7">
        <f t="shared" si="72"/>
        <v>38</v>
      </c>
      <c r="AA762" s="7">
        <f t="shared" si="72"/>
        <v>18</v>
      </c>
      <c r="AB762" s="7">
        <f t="shared" si="72"/>
        <v>5</v>
      </c>
      <c r="AC762" s="7">
        <f t="shared" si="72"/>
        <v>20</v>
      </c>
      <c r="AD762" s="7">
        <f t="shared" si="72"/>
        <v>5</v>
      </c>
      <c r="AE762" s="7">
        <f t="shared" si="72"/>
        <v>8</v>
      </c>
      <c r="AF762" s="7">
        <f t="shared" si="72"/>
        <v>102</v>
      </c>
      <c r="AG762" s="7">
        <f t="shared" si="72"/>
        <v>4</v>
      </c>
      <c r="AH762" s="7">
        <f t="shared" si="72"/>
        <v>0</v>
      </c>
      <c r="AI762" s="7">
        <f t="shared" si="72"/>
        <v>4</v>
      </c>
      <c r="AJ762" s="7">
        <f t="shared" si="72"/>
        <v>6</v>
      </c>
      <c r="AK762" s="7">
        <f t="shared" si="72"/>
        <v>14</v>
      </c>
      <c r="AL762" s="9">
        <v>1517</v>
      </c>
      <c r="AM762" s="8"/>
    </row>
    <row r="763" spans="1:39" ht="9">
      <c r="A763" s="2" t="s">
        <v>135</v>
      </c>
      <c r="B763" s="7">
        <f aca="true" t="shared" si="73" ref="B763:AA763">SUM(B764:B780)</f>
        <v>3</v>
      </c>
      <c r="C763" s="7">
        <f t="shared" si="73"/>
        <v>0</v>
      </c>
      <c r="D763" s="7">
        <f t="shared" si="73"/>
        <v>5</v>
      </c>
      <c r="E763" s="7">
        <f t="shared" si="73"/>
        <v>3</v>
      </c>
      <c r="F763" s="7">
        <f t="shared" si="73"/>
        <v>8</v>
      </c>
      <c r="G763" s="7">
        <f t="shared" si="73"/>
        <v>19</v>
      </c>
      <c r="H763" s="7">
        <f t="shared" si="73"/>
        <v>4</v>
      </c>
      <c r="I763" s="7">
        <f t="shared" si="73"/>
        <v>10</v>
      </c>
      <c r="J763" s="7">
        <f t="shared" si="73"/>
        <v>0</v>
      </c>
      <c r="K763" s="7">
        <f t="shared" si="73"/>
        <v>3</v>
      </c>
      <c r="L763" s="7">
        <f t="shared" si="73"/>
        <v>11</v>
      </c>
      <c r="M763" s="7">
        <f t="shared" si="73"/>
        <v>28</v>
      </c>
      <c r="N763" s="7">
        <f t="shared" si="73"/>
        <v>4</v>
      </c>
      <c r="O763" s="7">
        <f t="shared" si="73"/>
        <v>0</v>
      </c>
      <c r="P763" s="7">
        <f t="shared" si="73"/>
        <v>4</v>
      </c>
      <c r="Q763" s="7">
        <f t="shared" si="73"/>
        <v>3</v>
      </c>
      <c r="R763" s="7">
        <f t="shared" si="73"/>
        <v>2</v>
      </c>
      <c r="S763" s="7">
        <f t="shared" si="73"/>
        <v>4</v>
      </c>
      <c r="T763" s="7">
        <f t="shared" si="73"/>
        <v>0</v>
      </c>
      <c r="U763" s="7">
        <f t="shared" si="73"/>
        <v>2</v>
      </c>
      <c r="V763" s="7">
        <f t="shared" si="73"/>
        <v>11</v>
      </c>
      <c r="W763" s="7">
        <f t="shared" si="73"/>
        <v>7</v>
      </c>
      <c r="X763" s="7">
        <f t="shared" si="73"/>
        <v>5</v>
      </c>
      <c r="Y763" s="7">
        <f t="shared" si="73"/>
        <v>2</v>
      </c>
      <c r="Z763" s="7">
        <f t="shared" si="73"/>
        <v>6</v>
      </c>
      <c r="AA763" s="7">
        <f t="shared" si="73"/>
        <v>4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9">
        <v>282</v>
      </c>
      <c r="AM763" s="8"/>
    </row>
    <row r="764" spans="1:39" ht="9">
      <c r="A764" s="1" t="s">
        <v>136</v>
      </c>
      <c r="B764" s="3">
        <v>0</v>
      </c>
      <c r="C764" s="3">
        <v>0</v>
      </c>
      <c r="D764" s="3">
        <v>2</v>
      </c>
      <c r="E764" s="3">
        <v>0</v>
      </c>
      <c r="F764" s="3">
        <v>3</v>
      </c>
      <c r="G764" s="3">
        <v>5</v>
      </c>
      <c r="H764" s="3">
        <v>0</v>
      </c>
      <c r="I764" s="3">
        <v>6</v>
      </c>
      <c r="J764" s="3">
        <v>0</v>
      </c>
      <c r="K764" s="3">
        <v>1</v>
      </c>
      <c r="L764" s="3">
        <v>0</v>
      </c>
      <c r="M764" s="3">
        <v>7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1</v>
      </c>
      <c r="T764" s="3">
        <v>0</v>
      </c>
      <c r="U764" s="3">
        <v>1</v>
      </c>
      <c r="V764" s="3">
        <v>2</v>
      </c>
      <c r="W764" s="3">
        <v>2</v>
      </c>
      <c r="X764" s="3">
        <v>2</v>
      </c>
      <c r="Y764" s="3">
        <v>0</v>
      </c>
      <c r="Z764" s="3">
        <v>0</v>
      </c>
      <c r="AA764" s="3">
        <v>3</v>
      </c>
      <c r="AB764" s="3">
        <v>2</v>
      </c>
      <c r="AC764" s="3">
        <v>0</v>
      </c>
      <c r="AD764" s="3">
        <v>0</v>
      </c>
      <c r="AE764" s="3">
        <v>0</v>
      </c>
      <c r="AF764" s="3">
        <v>9</v>
      </c>
      <c r="AG764" s="3">
        <v>0</v>
      </c>
      <c r="AH764" s="3">
        <v>0</v>
      </c>
      <c r="AI764" s="3">
        <v>1</v>
      </c>
      <c r="AJ764" s="3">
        <v>0</v>
      </c>
      <c r="AK764" s="3">
        <v>1</v>
      </c>
      <c r="AL764" s="9">
        <v>86</v>
      </c>
      <c r="AM764" s="8"/>
    </row>
    <row r="765" spans="1:39" ht="9">
      <c r="A765" s="1" t="s">
        <v>137</v>
      </c>
      <c r="B765" s="3">
        <v>0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9">
        <v>1</v>
      </c>
      <c r="AM765" s="8"/>
    </row>
    <row r="766" spans="1:39" ht="9">
      <c r="A766" s="1" t="s">
        <v>138</v>
      </c>
      <c r="B766" s="3">
        <v>0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9">
        <v>0</v>
      </c>
      <c r="AM766" s="8"/>
    </row>
    <row r="767" spans="1:39" ht="9">
      <c r="A767" s="1" t="s">
        <v>139</v>
      </c>
      <c r="B767" s="3">
        <v>0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9">
        <v>0</v>
      </c>
      <c r="AM767" s="8"/>
    </row>
    <row r="768" spans="1:39" ht="9">
      <c r="A768" s="1" t="s">
        <v>140</v>
      </c>
      <c r="B768" s="3">
        <v>0</v>
      </c>
      <c r="C768" s="3">
        <v>0</v>
      </c>
      <c r="D768" s="3">
        <v>2</v>
      </c>
      <c r="E768" s="3">
        <v>2</v>
      </c>
      <c r="F768" s="3">
        <v>0</v>
      </c>
      <c r="G768" s="3">
        <v>4</v>
      </c>
      <c r="H768" s="3">
        <v>2</v>
      </c>
      <c r="I768" s="3">
        <v>0</v>
      </c>
      <c r="J768" s="3">
        <v>0</v>
      </c>
      <c r="K768" s="3">
        <v>0</v>
      </c>
      <c r="L768" s="3">
        <v>8</v>
      </c>
      <c r="M768" s="3">
        <v>10</v>
      </c>
      <c r="N768" s="3">
        <v>1</v>
      </c>
      <c r="O768" s="3">
        <v>0</v>
      </c>
      <c r="P768" s="3">
        <v>1</v>
      </c>
      <c r="Q768" s="3">
        <v>1</v>
      </c>
      <c r="R768" s="3">
        <v>0</v>
      </c>
      <c r="S768" s="3">
        <v>2</v>
      </c>
      <c r="T768" s="3">
        <v>0</v>
      </c>
      <c r="U768" s="3">
        <v>0</v>
      </c>
      <c r="V768" s="3">
        <v>3</v>
      </c>
      <c r="W768" s="3">
        <v>2</v>
      </c>
      <c r="X768" s="3">
        <v>3</v>
      </c>
      <c r="Y768" s="3">
        <v>1</v>
      </c>
      <c r="Z768" s="3">
        <v>4</v>
      </c>
      <c r="AA768" s="3">
        <v>0</v>
      </c>
      <c r="AB768" s="3">
        <v>0</v>
      </c>
      <c r="AC768" s="3">
        <v>2</v>
      </c>
      <c r="AD768" s="3">
        <v>0</v>
      </c>
      <c r="AE768" s="3">
        <v>1</v>
      </c>
      <c r="AF768" s="3">
        <v>13</v>
      </c>
      <c r="AG768" s="3">
        <v>0</v>
      </c>
      <c r="AH768" s="3">
        <v>2</v>
      </c>
      <c r="AI768" s="3">
        <v>0</v>
      </c>
      <c r="AJ768" s="3">
        <v>1</v>
      </c>
      <c r="AK768" s="3">
        <v>3</v>
      </c>
      <c r="AL768" s="9">
        <v>98</v>
      </c>
      <c r="AM768" s="8"/>
    </row>
    <row r="769" spans="1:39" ht="9">
      <c r="A769" s="1" t="s">
        <v>141</v>
      </c>
      <c r="B769" s="3">
        <v>0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9">
        <v>0</v>
      </c>
      <c r="AM769" s="8"/>
    </row>
    <row r="770" spans="1:39" ht="9">
      <c r="A770" s="1" t="s">
        <v>142</v>
      </c>
      <c r="B770" s="3">
        <v>0</v>
      </c>
      <c r="C770" s="3">
        <v>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9">
        <v>0</v>
      </c>
      <c r="AM770" s="8"/>
    </row>
    <row r="771" spans="1:39" ht="9">
      <c r="A771" s="1" t="s">
        <v>143</v>
      </c>
      <c r="B771" s="3">
        <v>0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1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1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9">
        <v>2</v>
      </c>
      <c r="AM771" s="8"/>
    </row>
    <row r="772" spans="1:39" ht="9">
      <c r="A772" s="1" t="s">
        <v>144</v>
      </c>
      <c r="B772" s="3">
        <v>0</v>
      </c>
      <c r="C772" s="3">
        <v>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9">
        <v>0</v>
      </c>
      <c r="AM772" s="8"/>
    </row>
    <row r="773" spans="1:39" ht="9">
      <c r="A773" s="1" t="s">
        <v>145</v>
      </c>
      <c r="B773" s="3">
        <v>3</v>
      </c>
      <c r="C773" s="3">
        <v>0</v>
      </c>
      <c r="D773" s="3">
        <v>1</v>
      </c>
      <c r="E773" s="3">
        <v>1</v>
      </c>
      <c r="F773" s="3">
        <v>5</v>
      </c>
      <c r="G773" s="3">
        <v>10</v>
      </c>
      <c r="H773" s="3">
        <v>2</v>
      </c>
      <c r="I773" s="3">
        <v>4</v>
      </c>
      <c r="J773" s="3">
        <v>0</v>
      </c>
      <c r="K773" s="3">
        <v>2</v>
      </c>
      <c r="L773" s="3">
        <v>3</v>
      </c>
      <c r="M773" s="3">
        <v>11</v>
      </c>
      <c r="N773" s="3">
        <v>3</v>
      </c>
      <c r="O773" s="3">
        <v>0</v>
      </c>
      <c r="P773" s="3">
        <v>3</v>
      </c>
      <c r="Q773" s="3">
        <v>2</v>
      </c>
      <c r="R773" s="3">
        <v>2</v>
      </c>
      <c r="S773" s="3">
        <v>1</v>
      </c>
      <c r="T773" s="3">
        <v>0</v>
      </c>
      <c r="U773" s="3">
        <v>1</v>
      </c>
      <c r="V773" s="3">
        <v>6</v>
      </c>
      <c r="W773" s="3">
        <v>3</v>
      </c>
      <c r="X773" s="3">
        <v>0</v>
      </c>
      <c r="Y773" s="3">
        <v>0</v>
      </c>
      <c r="Z773" s="3">
        <v>2</v>
      </c>
      <c r="AA773" s="3">
        <v>1</v>
      </c>
      <c r="AB773" s="3">
        <v>0</v>
      </c>
      <c r="AC773" s="3">
        <v>0</v>
      </c>
      <c r="AD773" s="3">
        <v>1</v>
      </c>
      <c r="AE773" s="3">
        <v>1</v>
      </c>
      <c r="AF773" s="3">
        <v>8</v>
      </c>
      <c r="AG773" s="3">
        <v>0</v>
      </c>
      <c r="AH773" s="3">
        <v>1</v>
      </c>
      <c r="AI773" s="3">
        <v>2</v>
      </c>
      <c r="AJ773" s="3">
        <v>0</v>
      </c>
      <c r="AK773" s="3">
        <v>3</v>
      </c>
      <c r="AL773" s="9">
        <v>95</v>
      </c>
      <c r="AM773" s="8"/>
    </row>
    <row r="774" spans="1:39" ht="9">
      <c r="A774" s="1" t="s">
        <v>146</v>
      </c>
      <c r="B774" s="3">
        <v>0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9">
        <v>0</v>
      </c>
      <c r="AM774" s="8"/>
    </row>
    <row r="775" spans="1:39" ht="9">
      <c r="A775" s="1" t="s">
        <v>147</v>
      </c>
      <c r="B775" s="3">
        <v>0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9">
        <v>0</v>
      </c>
      <c r="AM775" s="8"/>
    </row>
    <row r="776" spans="1:39" ht="9">
      <c r="A776" s="1" t="s">
        <v>148</v>
      </c>
      <c r="B776" s="3">
        <v>0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9">
        <v>0</v>
      </c>
      <c r="AM776" s="8"/>
    </row>
    <row r="777" spans="1:39" ht="9">
      <c r="A777" s="1" t="s">
        <v>149</v>
      </c>
      <c r="B777" s="3">
        <v>0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9">
        <v>0</v>
      </c>
      <c r="AM777" s="8"/>
    </row>
    <row r="778" spans="1:39" ht="9">
      <c r="A778" s="1" t="s">
        <v>150</v>
      </c>
      <c r="B778" s="3">
        <v>0</v>
      </c>
      <c r="C778" s="3">
        <v>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9">
        <v>0</v>
      </c>
      <c r="AM778" s="8"/>
    </row>
    <row r="779" spans="1:39" ht="9">
      <c r="A779" s="1" t="s">
        <v>151</v>
      </c>
      <c r="B779" s="3">
        <v>0</v>
      </c>
      <c r="C779" s="3">
        <v>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9">
        <v>0</v>
      </c>
      <c r="AM779" s="8"/>
    </row>
    <row r="780" spans="1:39" ht="9">
      <c r="A780" s="1" t="s">
        <v>152</v>
      </c>
      <c r="B780" s="3">
        <v>0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9">
        <v>0</v>
      </c>
      <c r="AM780" s="8"/>
    </row>
    <row r="781" spans="1:39" ht="9">
      <c r="A781" s="2" t="s">
        <v>153</v>
      </c>
      <c r="B781" s="7">
        <f aca="true" t="shared" si="74" ref="B781:AA781">SUM(B782:B794)</f>
        <v>3</v>
      </c>
      <c r="C781" s="7">
        <f t="shared" si="74"/>
        <v>0</v>
      </c>
      <c r="D781" s="7">
        <f t="shared" si="74"/>
        <v>11</v>
      </c>
      <c r="E781" s="7">
        <f t="shared" si="74"/>
        <v>3</v>
      </c>
      <c r="F781" s="7">
        <f t="shared" si="74"/>
        <v>7</v>
      </c>
      <c r="G781" s="7">
        <f t="shared" si="74"/>
        <v>24</v>
      </c>
      <c r="H781" s="7">
        <f t="shared" si="74"/>
        <v>15</v>
      </c>
      <c r="I781" s="7">
        <f t="shared" si="74"/>
        <v>6</v>
      </c>
      <c r="J781" s="7">
        <f t="shared" si="74"/>
        <v>0</v>
      </c>
      <c r="K781" s="7">
        <f t="shared" si="74"/>
        <v>1</v>
      </c>
      <c r="L781" s="7">
        <f t="shared" si="74"/>
        <v>17</v>
      </c>
      <c r="M781" s="7">
        <f t="shared" si="74"/>
        <v>39</v>
      </c>
      <c r="N781" s="7">
        <f t="shared" si="74"/>
        <v>2</v>
      </c>
      <c r="O781" s="7">
        <f t="shared" si="74"/>
        <v>0</v>
      </c>
      <c r="P781" s="7">
        <f t="shared" si="74"/>
        <v>2</v>
      </c>
      <c r="Q781" s="7">
        <f t="shared" si="74"/>
        <v>18</v>
      </c>
      <c r="R781" s="7">
        <f t="shared" si="74"/>
        <v>3</v>
      </c>
      <c r="S781" s="7">
        <f t="shared" si="74"/>
        <v>8</v>
      </c>
      <c r="T781" s="7">
        <f t="shared" si="74"/>
        <v>3</v>
      </c>
      <c r="U781" s="7">
        <f t="shared" si="74"/>
        <v>0</v>
      </c>
      <c r="V781" s="7">
        <f t="shared" si="74"/>
        <v>32</v>
      </c>
      <c r="W781" s="7">
        <f t="shared" si="74"/>
        <v>3</v>
      </c>
      <c r="X781" s="7">
        <f t="shared" si="74"/>
        <v>7</v>
      </c>
      <c r="Y781" s="7">
        <f t="shared" si="74"/>
        <v>5</v>
      </c>
      <c r="Z781" s="7">
        <f t="shared" si="74"/>
        <v>10</v>
      </c>
      <c r="AA781" s="7">
        <f t="shared" si="74"/>
        <v>4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9">
        <v>413</v>
      </c>
      <c r="AM781" s="8"/>
    </row>
    <row r="782" spans="1:39" ht="9">
      <c r="A782" s="1" t="s">
        <v>154</v>
      </c>
      <c r="B782" s="3">
        <v>0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9">
        <v>0</v>
      </c>
      <c r="AM782" s="8"/>
    </row>
    <row r="783" spans="1:39" ht="9">
      <c r="A783" s="1" t="s">
        <v>155</v>
      </c>
      <c r="B783" s="3">
        <v>2</v>
      </c>
      <c r="C783" s="3">
        <v>0</v>
      </c>
      <c r="D783" s="3">
        <v>7</v>
      </c>
      <c r="E783" s="3">
        <v>1</v>
      </c>
      <c r="F783" s="3">
        <v>1</v>
      </c>
      <c r="G783" s="3">
        <v>11</v>
      </c>
      <c r="H783" s="3">
        <v>2</v>
      </c>
      <c r="I783" s="3">
        <v>1</v>
      </c>
      <c r="J783" s="3">
        <v>0</v>
      </c>
      <c r="K783" s="3">
        <v>0</v>
      </c>
      <c r="L783" s="3">
        <v>0</v>
      </c>
      <c r="M783" s="3">
        <v>3</v>
      </c>
      <c r="N783" s="3">
        <v>0</v>
      </c>
      <c r="O783" s="3">
        <v>0</v>
      </c>
      <c r="P783" s="3">
        <v>0</v>
      </c>
      <c r="Q783" s="3">
        <v>4</v>
      </c>
      <c r="R783" s="3">
        <v>3</v>
      </c>
      <c r="S783" s="3">
        <v>2</v>
      </c>
      <c r="T783" s="3">
        <v>2</v>
      </c>
      <c r="U783" s="3">
        <v>0</v>
      </c>
      <c r="V783" s="3">
        <v>11</v>
      </c>
      <c r="W783" s="3">
        <v>1</v>
      </c>
      <c r="X783" s="3">
        <v>1</v>
      </c>
      <c r="Y783" s="3">
        <v>1</v>
      </c>
      <c r="Z783" s="3">
        <v>5</v>
      </c>
      <c r="AA783" s="3">
        <v>0</v>
      </c>
      <c r="AB783" s="3">
        <v>1</v>
      </c>
      <c r="AC783" s="3">
        <v>2</v>
      </c>
      <c r="AD783" s="3">
        <v>0</v>
      </c>
      <c r="AE783" s="3">
        <v>1</v>
      </c>
      <c r="AF783" s="3">
        <v>12</v>
      </c>
      <c r="AG783" s="3">
        <v>0</v>
      </c>
      <c r="AH783" s="3">
        <v>0</v>
      </c>
      <c r="AI783" s="3">
        <v>1</v>
      </c>
      <c r="AJ783" s="3">
        <v>0</v>
      </c>
      <c r="AK783" s="3">
        <v>1</v>
      </c>
      <c r="AL783" s="9">
        <v>109</v>
      </c>
      <c r="AM783" s="8"/>
    </row>
    <row r="784" spans="1:39" ht="9">
      <c r="A784" s="1" t="s">
        <v>156</v>
      </c>
      <c r="B784" s="3">
        <v>0</v>
      </c>
      <c r="C784" s="3">
        <v>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9">
        <v>0</v>
      </c>
      <c r="AM784" s="8"/>
    </row>
    <row r="785" spans="1:39" ht="9">
      <c r="A785" s="1" t="s">
        <v>157</v>
      </c>
      <c r="B785" s="3">
        <v>1</v>
      </c>
      <c r="C785" s="3">
        <v>0</v>
      </c>
      <c r="D785" s="3">
        <v>0</v>
      </c>
      <c r="E785" s="3">
        <v>0</v>
      </c>
      <c r="F785" s="3">
        <v>5</v>
      </c>
      <c r="G785" s="3">
        <v>6</v>
      </c>
      <c r="H785" s="3">
        <v>1</v>
      </c>
      <c r="I785" s="3">
        <v>4</v>
      </c>
      <c r="J785" s="3">
        <v>0</v>
      </c>
      <c r="K785" s="3">
        <v>0</v>
      </c>
      <c r="L785" s="3">
        <v>8</v>
      </c>
      <c r="M785" s="3">
        <v>13</v>
      </c>
      <c r="N785" s="3">
        <v>0</v>
      </c>
      <c r="O785" s="3">
        <v>0</v>
      </c>
      <c r="P785" s="3">
        <v>0</v>
      </c>
      <c r="Q785" s="3">
        <v>10</v>
      </c>
      <c r="R785" s="3">
        <v>0</v>
      </c>
      <c r="S785" s="3">
        <v>4</v>
      </c>
      <c r="T785" s="3">
        <v>0</v>
      </c>
      <c r="U785" s="3">
        <v>0</v>
      </c>
      <c r="V785" s="3">
        <v>14</v>
      </c>
      <c r="W785" s="3">
        <v>1</v>
      </c>
      <c r="X785" s="3">
        <v>2</v>
      </c>
      <c r="Y785" s="3">
        <v>4</v>
      </c>
      <c r="Z785" s="3">
        <v>1</v>
      </c>
      <c r="AA785" s="3">
        <v>2</v>
      </c>
      <c r="AB785" s="3">
        <v>0</v>
      </c>
      <c r="AC785" s="3">
        <v>1</v>
      </c>
      <c r="AD785" s="3">
        <v>0</v>
      </c>
      <c r="AE785" s="3">
        <v>1</v>
      </c>
      <c r="AF785" s="3">
        <v>12</v>
      </c>
      <c r="AG785" s="3">
        <v>0</v>
      </c>
      <c r="AH785" s="3">
        <v>1</v>
      </c>
      <c r="AI785" s="3">
        <v>0</v>
      </c>
      <c r="AJ785" s="3">
        <v>1</v>
      </c>
      <c r="AK785" s="3">
        <v>2</v>
      </c>
      <c r="AL785" s="9">
        <v>110</v>
      </c>
      <c r="AM785" s="8"/>
    </row>
    <row r="786" spans="1:39" ht="9">
      <c r="A786" s="1" t="s">
        <v>158</v>
      </c>
      <c r="B786" s="3">
        <v>0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9">
        <v>1</v>
      </c>
      <c r="AM786" s="8"/>
    </row>
    <row r="787" spans="1:39" ht="9">
      <c r="A787" s="1" t="s">
        <v>159</v>
      </c>
      <c r="B787" s="3">
        <v>0</v>
      </c>
      <c r="C787" s="3">
        <v>0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9">
        <v>0</v>
      </c>
      <c r="AM787" s="8"/>
    </row>
    <row r="788" spans="1:39" ht="9">
      <c r="A788" s="1" t="s">
        <v>160</v>
      </c>
      <c r="B788" s="3">
        <v>0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9">
        <v>0</v>
      </c>
      <c r="AM788" s="8"/>
    </row>
    <row r="789" spans="1:39" ht="9">
      <c r="A789" s="1" t="s">
        <v>161</v>
      </c>
      <c r="B789" s="3">
        <v>0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9">
        <v>0</v>
      </c>
      <c r="AM789" s="8"/>
    </row>
    <row r="790" spans="1:39" ht="9">
      <c r="A790" s="1" t="s">
        <v>162</v>
      </c>
      <c r="B790" s="3">
        <v>0</v>
      </c>
      <c r="C790" s="3">
        <v>0</v>
      </c>
      <c r="D790" s="3">
        <v>1</v>
      </c>
      <c r="E790" s="3">
        <v>0</v>
      </c>
      <c r="F790" s="3">
        <v>1</v>
      </c>
      <c r="G790" s="3">
        <v>2</v>
      </c>
      <c r="H790" s="3">
        <v>6</v>
      </c>
      <c r="I790" s="3">
        <v>1</v>
      </c>
      <c r="J790" s="3">
        <v>0</v>
      </c>
      <c r="K790" s="3">
        <v>0</v>
      </c>
      <c r="L790" s="3">
        <v>8</v>
      </c>
      <c r="M790" s="3">
        <v>15</v>
      </c>
      <c r="N790" s="3">
        <v>2</v>
      </c>
      <c r="O790" s="3">
        <v>0</v>
      </c>
      <c r="P790" s="3">
        <v>2</v>
      </c>
      <c r="Q790" s="3">
        <v>2</v>
      </c>
      <c r="R790" s="3">
        <v>0</v>
      </c>
      <c r="S790" s="3">
        <v>1</v>
      </c>
      <c r="T790" s="3">
        <v>1</v>
      </c>
      <c r="U790" s="3">
        <v>0</v>
      </c>
      <c r="V790" s="3">
        <v>4</v>
      </c>
      <c r="W790" s="3">
        <v>1</v>
      </c>
      <c r="X790" s="3">
        <v>4</v>
      </c>
      <c r="Y790" s="3">
        <v>0</v>
      </c>
      <c r="Z790" s="3">
        <v>0</v>
      </c>
      <c r="AA790" s="3">
        <v>0</v>
      </c>
      <c r="AB790" s="3">
        <v>0</v>
      </c>
      <c r="AC790" s="3">
        <v>1</v>
      </c>
      <c r="AD790" s="3">
        <v>0</v>
      </c>
      <c r="AE790" s="3">
        <v>2</v>
      </c>
      <c r="AF790" s="3">
        <v>8</v>
      </c>
      <c r="AG790" s="3">
        <v>0</v>
      </c>
      <c r="AH790" s="3">
        <v>1</v>
      </c>
      <c r="AI790" s="3">
        <v>0</v>
      </c>
      <c r="AJ790" s="3">
        <v>0</v>
      </c>
      <c r="AK790" s="3">
        <v>1</v>
      </c>
      <c r="AL790" s="9">
        <v>102</v>
      </c>
      <c r="AM790" s="8"/>
    </row>
    <row r="791" spans="1:39" ht="9">
      <c r="A791" s="1" t="s">
        <v>163</v>
      </c>
      <c r="B791" s="3">
        <v>0</v>
      </c>
      <c r="C791" s="3">
        <v>0</v>
      </c>
      <c r="D791" s="3">
        <v>3</v>
      </c>
      <c r="E791" s="3">
        <v>2</v>
      </c>
      <c r="F791" s="3">
        <v>0</v>
      </c>
      <c r="G791" s="3">
        <v>5</v>
      </c>
      <c r="H791" s="3">
        <v>6</v>
      </c>
      <c r="I791" s="3">
        <v>0</v>
      </c>
      <c r="J791" s="3">
        <v>0</v>
      </c>
      <c r="K791" s="3">
        <v>1</v>
      </c>
      <c r="L791" s="3">
        <v>1</v>
      </c>
      <c r="M791" s="3">
        <v>8</v>
      </c>
      <c r="N791" s="3">
        <v>0</v>
      </c>
      <c r="O791" s="3">
        <v>0</v>
      </c>
      <c r="P791" s="3">
        <v>0</v>
      </c>
      <c r="Q791" s="3">
        <v>2</v>
      </c>
      <c r="R791" s="3">
        <v>0</v>
      </c>
      <c r="S791" s="3">
        <v>1</v>
      </c>
      <c r="T791" s="3">
        <v>0</v>
      </c>
      <c r="U791" s="3">
        <v>0</v>
      </c>
      <c r="V791" s="3">
        <v>3</v>
      </c>
      <c r="W791" s="3">
        <v>0</v>
      </c>
      <c r="X791" s="3">
        <v>0</v>
      </c>
      <c r="Y791" s="3">
        <v>0</v>
      </c>
      <c r="Z791" s="3">
        <v>4</v>
      </c>
      <c r="AA791" s="3">
        <v>2</v>
      </c>
      <c r="AB791" s="3">
        <v>0</v>
      </c>
      <c r="AC791" s="3">
        <v>5</v>
      </c>
      <c r="AD791" s="3">
        <v>1</v>
      </c>
      <c r="AE791" s="3">
        <v>0</v>
      </c>
      <c r="AF791" s="3">
        <v>12</v>
      </c>
      <c r="AG791" s="3">
        <v>2</v>
      </c>
      <c r="AH791" s="3">
        <v>0</v>
      </c>
      <c r="AI791" s="3">
        <v>0</v>
      </c>
      <c r="AJ791" s="3">
        <v>1</v>
      </c>
      <c r="AK791" s="3">
        <v>3</v>
      </c>
      <c r="AL791" s="9">
        <v>91</v>
      </c>
      <c r="AM791" s="8"/>
    </row>
    <row r="792" spans="1:39" ht="9">
      <c r="A792" s="1" t="s">
        <v>164</v>
      </c>
      <c r="B792" s="3">
        <v>0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9">
        <v>0</v>
      </c>
      <c r="AM792" s="8"/>
    </row>
    <row r="793" spans="1:39" ht="9">
      <c r="A793" s="1" t="s">
        <v>165</v>
      </c>
      <c r="B793" s="3">
        <v>0</v>
      </c>
      <c r="C793" s="3">
        <v>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9">
        <v>0</v>
      </c>
      <c r="AM793" s="8"/>
    </row>
    <row r="794" spans="1:39" ht="9">
      <c r="A794" s="1" t="s">
        <v>166</v>
      </c>
      <c r="B794" s="3">
        <v>0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9">
        <v>0</v>
      </c>
      <c r="AM794" s="8"/>
    </row>
    <row r="795" spans="1:39" ht="9">
      <c r="A795" s="2" t="s">
        <v>167</v>
      </c>
      <c r="B795" s="7">
        <f>SUM(B796:B811)</f>
        <v>22</v>
      </c>
      <c r="C795" s="7">
        <f aca="true" t="shared" si="75" ref="C795:AK795">SUM(C796:C811)</f>
        <v>2</v>
      </c>
      <c r="D795" s="7">
        <f t="shared" si="75"/>
        <v>23</v>
      </c>
      <c r="E795" s="7">
        <f t="shared" si="75"/>
        <v>9</v>
      </c>
      <c r="F795" s="7">
        <f t="shared" si="75"/>
        <v>12</v>
      </c>
      <c r="G795" s="7">
        <f t="shared" si="75"/>
        <v>68</v>
      </c>
      <c r="H795" s="7">
        <f t="shared" si="75"/>
        <v>8</v>
      </c>
      <c r="I795" s="7">
        <f t="shared" si="75"/>
        <v>14</v>
      </c>
      <c r="J795" s="7">
        <f t="shared" si="75"/>
        <v>4</v>
      </c>
      <c r="K795" s="7">
        <f t="shared" si="75"/>
        <v>9</v>
      </c>
      <c r="L795" s="7">
        <f t="shared" si="75"/>
        <v>30</v>
      </c>
      <c r="M795" s="7">
        <f t="shared" si="75"/>
        <v>65</v>
      </c>
      <c r="N795" s="7">
        <f t="shared" si="75"/>
        <v>12</v>
      </c>
      <c r="O795" s="7">
        <f t="shared" si="75"/>
        <v>1</v>
      </c>
      <c r="P795" s="7">
        <f t="shared" si="75"/>
        <v>13</v>
      </c>
      <c r="Q795" s="7">
        <f t="shared" si="75"/>
        <v>21</v>
      </c>
      <c r="R795" s="7">
        <f t="shared" si="75"/>
        <v>8</v>
      </c>
      <c r="S795" s="7">
        <f t="shared" si="75"/>
        <v>8</v>
      </c>
      <c r="T795" s="7">
        <f t="shared" si="75"/>
        <v>4</v>
      </c>
      <c r="U795" s="7">
        <f t="shared" si="75"/>
        <v>6</v>
      </c>
      <c r="V795" s="7">
        <f t="shared" si="75"/>
        <v>47</v>
      </c>
      <c r="W795" s="7">
        <f t="shared" si="75"/>
        <v>6</v>
      </c>
      <c r="X795" s="7">
        <f t="shared" si="75"/>
        <v>11</v>
      </c>
      <c r="Y795" s="7">
        <f t="shared" si="75"/>
        <v>15</v>
      </c>
      <c r="Z795" s="7">
        <f t="shared" si="75"/>
        <v>22</v>
      </c>
      <c r="AA795" s="7">
        <f t="shared" si="75"/>
        <v>10</v>
      </c>
      <c r="AB795" s="7">
        <f t="shared" si="75"/>
        <v>5</v>
      </c>
      <c r="AC795" s="7">
        <f t="shared" si="75"/>
        <v>20</v>
      </c>
      <c r="AD795" s="7">
        <f t="shared" si="75"/>
        <v>5</v>
      </c>
      <c r="AE795" s="7">
        <f t="shared" si="75"/>
        <v>8</v>
      </c>
      <c r="AF795" s="7">
        <f t="shared" si="75"/>
        <v>102</v>
      </c>
      <c r="AG795" s="7">
        <f t="shared" si="75"/>
        <v>4</v>
      </c>
      <c r="AH795" s="7">
        <f t="shared" si="75"/>
        <v>0</v>
      </c>
      <c r="AI795" s="7">
        <f t="shared" si="75"/>
        <v>4</v>
      </c>
      <c r="AJ795" s="7">
        <f t="shared" si="75"/>
        <v>6</v>
      </c>
      <c r="AK795" s="7">
        <f t="shared" si="75"/>
        <v>14</v>
      </c>
      <c r="AL795" s="9">
        <v>822</v>
      </c>
      <c r="AM795" s="8"/>
    </row>
    <row r="796" spans="1:39" ht="9">
      <c r="A796" s="1" t="s">
        <v>168</v>
      </c>
      <c r="B796" s="3">
        <v>0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9">
        <v>0</v>
      </c>
      <c r="AM796" s="8"/>
    </row>
    <row r="797" spans="1:39" ht="9">
      <c r="A797" s="1" t="s">
        <v>169</v>
      </c>
      <c r="B797" s="3">
        <v>0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9">
        <v>0</v>
      </c>
      <c r="AM797" s="8"/>
    </row>
    <row r="798" spans="1:39" ht="9">
      <c r="A798" s="1" t="s">
        <v>170</v>
      </c>
      <c r="B798" s="3">
        <v>7</v>
      </c>
      <c r="C798" s="3">
        <v>0</v>
      </c>
      <c r="D798" s="3">
        <v>7</v>
      </c>
      <c r="E798" s="3">
        <v>3</v>
      </c>
      <c r="F798" s="3">
        <v>1</v>
      </c>
      <c r="G798" s="3">
        <v>18</v>
      </c>
      <c r="H798" s="3">
        <v>4</v>
      </c>
      <c r="I798" s="3">
        <v>4</v>
      </c>
      <c r="J798" s="3">
        <v>0</v>
      </c>
      <c r="K798" s="3">
        <v>2</v>
      </c>
      <c r="L798" s="3">
        <v>7</v>
      </c>
      <c r="M798" s="3">
        <v>17</v>
      </c>
      <c r="N798" s="3">
        <v>2</v>
      </c>
      <c r="O798" s="3">
        <v>0</v>
      </c>
      <c r="P798" s="3">
        <v>2</v>
      </c>
      <c r="Q798" s="3">
        <v>8</v>
      </c>
      <c r="R798" s="3">
        <v>5</v>
      </c>
      <c r="S798" s="3">
        <v>2</v>
      </c>
      <c r="T798" s="3">
        <v>2</v>
      </c>
      <c r="U798" s="3">
        <v>6</v>
      </c>
      <c r="V798" s="3">
        <v>23</v>
      </c>
      <c r="W798" s="3">
        <v>3</v>
      </c>
      <c r="X798" s="3">
        <v>7</v>
      </c>
      <c r="Y798" s="3">
        <v>3</v>
      </c>
      <c r="Z798" s="3">
        <v>9</v>
      </c>
      <c r="AA798" s="3">
        <v>2</v>
      </c>
      <c r="AB798" s="3">
        <v>3</v>
      </c>
      <c r="AC798" s="3">
        <v>7</v>
      </c>
      <c r="AD798" s="3">
        <v>2</v>
      </c>
      <c r="AE798" s="3">
        <v>2</v>
      </c>
      <c r="AF798" s="3">
        <v>38</v>
      </c>
      <c r="AG798" s="3">
        <v>3</v>
      </c>
      <c r="AH798" s="3">
        <v>0</v>
      </c>
      <c r="AI798" s="3">
        <v>0</v>
      </c>
      <c r="AJ798" s="3">
        <v>2</v>
      </c>
      <c r="AK798" s="3">
        <v>5</v>
      </c>
      <c r="AL798" s="9">
        <v>263</v>
      </c>
      <c r="AM798" s="8"/>
    </row>
    <row r="799" spans="1:39" ht="9">
      <c r="A799" s="1" t="s">
        <v>171</v>
      </c>
      <c r="B799" s="3">
        <v>0</v>
      </c>
      <c r="C799" s="3">
        <v>0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9">
        <v>1</v>
      </c>
      <c r="AM799" s="8"/>
    </row>
    <row r="800" spans="1:39" ht="9">
      <c r="A800" s="1" t="s">
        <v>172</v>
      </c>
      <c r="B800" s="3">
        <v>0</v>
      </c>
      <c r="C800" s="3">
        <v>0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1</v>
      </c>
      <c r="J800" s="3">
        <v>0</v>
      </c>
      <c r="K800" s="3">
        <v>0</v>
      </c>
      <c r="L800" s="3">
        <v>0</v>
      </c>
      <c r="M800" s="3">
        <v>1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9">
        <v>1</v>
      </c>
      <c r="AM800" s="8"/>
    </row>
    <row r="801" spans="1:39" ht="9">
      <c r="A801" s="1" t="s">
        <v>173</v>
      </c>
      <c r="B801" s="3">
        <v>5</v>
      </c>
      <c r="C801" s="3">
        <v>0</v>
      </c>
      <c r="D801" s="3">
        <v>5</v>
      </c>
      <c r="E801" s="3">
        <v>2</v>
      </c>
      <c r="F801" s="3">
        <v>7</v>
      </c>
      <c r="G801" s="3">
        <v>19</v>
      </c>
      <c r="H801" s="3">
        <v>0</v>
      </c>
      <c r="I801" s="3">
        <v>3</v>
      </c>
      <c r="J801" s="3">
        <v>4</v>
      </c>
      <c r="K801" s="3">
        <v>2</v>
      </c>
      <c r="L801" s="3">
        <v>11</v>
      </c>
      <c r="M801" s="3">
        <v>20</v>
      </c>
      <c r="N801" s="3">
        <v>6</v>
      </c>
      <c r="O801" s="3">
        <v>0</v>
      </c>
      <c r="P801" s="3">
        <v>6</v>
      </c>
      <c r="Q801" s="3">
        <v>8</v>
      </c>
      <c r="R801" s="3">
        <v>2</v>
      </c>
      <c r="S801" s="3">
        <v>5</v>
      </c>
      <c r="T801" s="3">
        <v>2</v>
      </c>
      <c r="U801" s="3">
        <v>0</v>
      </c>
      <c r="V801" s="3">
        <v>17</v>
      </c>
      <c r="W801" s="3">
        <v>0</v>
      </c>
      <c r="X801" s="3">
        <v>2</v>
      </c>
      <c r="Y801" s="3">
        <v>8</v>
      </c>
      <c r="Z801" s="3">
        <v>8</v>
      </c>
      <c r="AA801" s="3">
        <v>1</v>
      </c>
      <c r="AB801" s="3">
        <v>0</v>
      </c>
      <c r="AC801" s="3">
        <v>6</v>
      </c>
      <c r="AD801" s="3">
        <v>1</v>
      </c>
      <c r="AE801" s="3">
        <v>3</v>
      </c>
      <c r="AF801" s="3">
        <v>29</v>
      </c>
      <c r="AG801" s="3">
        <v>0</v>
      </c>
      <c r="AH801" s="3">
        <v>0</v>
      </c>
      <c r="AI801" s="3">
        <v>1</v>
      </c>
      <c r="AJ801" s="3">
        <v>3</v>
      </c>
      <c r="AK801" s="3">
        <v>4</v>
      </c>
      <c r="AL801" s="9">
        <v>286</v>
      </c>
      <c r="AM801" s="8"/>
    </row>
    <row r="802" spans="1:39" ht="9">
      <c r="A802" s="1" t="s">
        <v>174</v>
      </c>
      <c r="B802" s="3">
        <v>4</v>
      </c>
      <c r="C802" s="3">
        <v>0</v>
      </c>
      <c r="D802" s="3">
        <v>1</v>
      </c>
      <c r="E802" s="3">
        <v>3</v>
      </c>
      <c r="F802" s="3">
        <v>2</v>
      </c>
      <c r="G802" s="3">
        <v>10</v>
      </c>
      <c r="H802" s="3">
        <v>1</v>
      </c>
      <c r="I802" s="3">
        <v>0</v>
      </c>
      <c r="J802" s="3">
        <v>0</v>
      </c>
      <c r="K802" s="3">
        <v>0</v>
      </c>
      <c r="L802" s="3">
        <v>7</v>
      </c>
      <c r="M802" s="3">
        <v>8</v>
      </c>
      <c r="N802" s="3">
        <v>2</v>
      </c>
      <c r="O802" s="3">
        <v>0</v>
      </c>
      <c r="P802" s="3">
        <v>2</v>
      </c>
      <c r="Q802" s="3">
        <v>0</v>
      </c>
      <c r="R802" s="3">
        <v>1</v>
      </c>
      <c r="S802" s="3">
        <v>0</v>
      </c>
      <c r="T802" s="3">
        <v>0</v>
      </c>
      <c r="U802" s="3">
        <v>0</v>
      </c>
      <c r="V802" s="3">
        <v>1</v>
      </c>
      <c r="W802" s="3">
        <v>0</v>
      </c>
      <c r="X802" s="3">
        <v>0</v>
      </c>
      <c r="Y802" s="3">
        <v>2</v>
      </c>
      <c r="Z802" s="3">
        <v>3</v>
      </c>
      <c r="AA802" s="3">
        <v>0</v>
      </c>
      <c r="AB802" s="3">
        <v>0</v>
      </c>
      <c r="AC802" s="3">
        <v>1</v>
      </c>
      <c r="AD802" s="3">
        <v>2</v>
      </c>
      <c r="AE802" s="3">
        <v>3</v>
      </c>
      <c r="AF802" s="3">
        <v>11</v>
      </c>
      <c r="AG802" s="3">
        <v>1</v>
      </c>
      <c r="AH802" s="3">
        <v>0</v>
      </c>
      <c r="AI802" s="3">
        <v>1</v>
      </c>
      <c r="AJ802" s="3">
        <v>0</v>
      </c>
      <c r="AK802" s="3">
        <v>2</v>
      </c>
      <c r="AL802" s="9">
        <v>89</v>
      </c>
      <c r="AM802" s="8"/>
    </row>
    <row r="803" spans="1:39" ht="9">
      <c r="A803" s="1" t="s">
        <v>175</v>
      </c>
      <c r="B803" s="3">
        <v>0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9">
        <v>0</v>
      </c>
      <c r="AM803" s="8"/>
    </row>
    <row r="804" spans="1:39" ht="9">
      <c r="A804" s="1" t="s">
        <v>176</v>
      </c>
      <c r="B804" s="3">
        <v>0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9">
        <v>0</v>
      </c>
      <c r="AM804" s="8"/>
    </row>
    <row r="805" spans="1:39" ht="9">
      <c r="A805" s="1" t="s">
        <v>177</v>
      </c>
      <c r="B805" s="3">
        <v>0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9">
        <v>0</v>
      </c>
      <c r="AM805" s="8"/>
    </row>
    <row r="806" spans="1:39" ht="9">
      <c r="A806" s="1" t="s">
        <v>178</v>
      </c>
      <c r="B806" s="3">
        <v>0</v>
      </c>
      <c r="C806" s="3"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9">
        <v>0</v>
      </c>
      <c r="AM806" s="8"/>
    </row>
    <row r="807" spans="1:39" ht="9">
      <c r="A807" s="1" t="s">
        <v>179</v>
      </c>
      <c r="B807" s="3">
        <v>0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9">
        <v>0</v>
      </c>
      <c r="AM807" s="8"/>
    </row>
    <row r="808" spans="1:39" ht="9">
      <c r="A808" s="1" t="s">
        <v>180</v>
      </c>
      <c r="B808" s="3">
        <v>5</v>
      </c>
      <c r="C808" s="3">
        <v>0</v>
      </c>
      <c r="D808" s="3">
        <v>6</v>
      </c>
      <c r="E808" s="3">
        <v>1</v>
      </c>
      <c r="F808" s="3">
        <v>1</v>
      </c>
      <c r="G808" s="3">
        <v>13</v>
      </c>
      <c r="H808" s="3">
        <v>1</v>
      </c>
      <c r="I808" s="3">
        <v>4</v>
      </c>
      <c r="J808" s="3">
        <v>0</v>
      </c>
      <c r="K808" s="3">
        <v>0</v>
      </c>
      <c r="L808" s="3">
        <v>4</v>
      </c>
      <c r="M808" s="3">
        <v>9</v>
      </c>
      <c r="N808" s="3">
        <v>0</v>
      </c>
      <c r="O808" s="3">
        <v>0</v>
      </c>
      <c r="P808" s="3">
        <v>0</v>
      </c>
      <c r="Q808" s="3">
        <v>2</v>
      </c>
      <c r="R808" s="3">
        <v>0</v>
      </c>
      <c r="S808" s="3">
        <v>0</v>
      </c>
      <c r="T808" s="3">
        <v>0</v>
      </c>
      <c r="U808" s="3">
        <v>0</v>
      </c>
      <c r="V808" s="3">
        <v>2</v>
      </c>
      <c r="W808" s="3">
        <v>3</v>
      </c>
      <c r="X808" s="3">
        <v>0</v>
      </c>
      <c r="Y808" s="3">
        <v>1</v>
      </c>
      <c r="Z808" s="3">
        <v>1</v>
      </c>
      <c r="AA808" s="3">
        <v>5</v>
      </c>
      <c r="AB808" s="3">
        <v>2</v>
      </c>
      <c r="AC808" s="3">
        <v>3</v>
      </c>
      <c r="AD808" s="3">
        <v>0</v>
      </c>
      <c r="AE808" s="3">
        <v>0</v>
      </c>
      <c r="AF808" s="3">
        <v>15</v>
      </c>
      <c r="AG808" s="3">
        <v>0</v>
      </c>
      <c r="AH808" s="3">
        <v>0</v>
      </c>
      <c r="AI808" s="3">
        <v>1</v>
      </c>
      <c r="AJ808" s="3">
        <v>0</v>
      </c>
      <c r="AK808" s="3">
        <v>1</v>
      </c>
      <c r="AL808" s="9">
        <v>87</v>
      </c>
      <c r="AM808" s="8"/>
    </row>
    <row r="809" spans="1:39" ht="9">
      <c r="A809" s="1" t="s">
        <v>181</v>
      </c>
      <c r="B809" s="3">
        <v>0</v>
      </c>
      <c r="C809" s="3">
        <v>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9">
        <v>0</v>
      </c>
      <c r="AM809" s="8"/>
    </row>
    <row r="810" spans="1:39" ht="9">
      <c r="A810" s="1" t="s">
        <v>182</v>
      </c>
      <c r="B810" s="3">
        <v>1</v>
      </c>
      <c r="C810" s="3">
        <v>2</v>
      </c>
      <c r="D810" s="3">
        <v>4</v>
      </c>
      <c r="E810" s="3">
        <v>0</v>
      </c>
      <c r="F810" s="3">
        <v>1</v>
      </c>
      <c r="G810" s="3">
        <v>8</v>
      </c>
      <c r="H810" s="3">
        <v>2</v>
      </c>
      <c r="I810" s="3">
        <v>2</v>
      </c>
      <c r="J810" s="3">
        <v>0</v>
      </c>
      <c r="K810" s="3">
        <v>5</v>
      </c>
      <c r="L810" s="3">
        <v>1</v>
      </c>
      <c r="M810" s="3">
        <v>10</v>
      </c>
      <c r="N810" s="3">
        <v>2</v>
      </c>
      <c r="O810" s="3">
        <v>1</v>
      </c>
      <c r="P810" s="3">
        <v>3</v>
      </c>
      <c r="Q810" s="3">
        <v>3</v>
      </c>
      <c r="R810" s="3">
        <v>0</v>
      </c>
      <c r="S810" s="3">
        <v>1</v>
      </c>
      <c r="T810" s="3">
        <v>0</v>
      </c>
      <c r="U810" s="3">
        <v>0</v>
      </c>
      <c r="V810" s="3">
        <v>4</v>
      </c>
      <c r="W810" s="3">
        <v>0</v>
      </c>
      <c r="X810" s="3">
        <v>2</v>
      </c>
      <c r="Y810" s="3">
        <v>1</v>
      </c>
      <c r="Z810" s="3">
        <v>1</v>
      </c>
      <c r="AA810" s="3">
        <v>2</v>
      </c>
      <c r="AB810" s="3">
        <v>0</v>
      </c>
      <c r="AC810" s="3">
        <v>3</v>
      </c>
      <c r="AD810" s="3">
        <v>0</v>
      </c>
      <c r="AE810" s="3">
        <v>0</v>
      </c>
      <c r="AF810" s="3">
        <v>9</v>
      </c>
      <c r="AG810" s="3">
        <v>0</v>
      </c>
      <c r="AH810" s="3">
        <v>0</v>
      </c>
      <c r="AI810" s="3">
        <v>1</v>
      </c>
      <c r="AJ810" s="3">
        <v>1</v>
      </c>
      <c r="AK810" s="3">
        <v>2</v>
      </c>
      <c r="AL810" s="9">
        <v>95</v>
      </c>
      <c r="AM810" s="8"/>
    </row>
    <row r="811" spans="1:39" ht="9">
      <c r="A811" s="1" t="s">
        <v>183</v>
      </c>
      <c r="B811" s="3">
        <v>0</v>
      </c>
      <c r="C811" s="3">
        <v>0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9">
        <v>0</v>
      </c>
      <c r="AM811" s="8"/>
    </row>
    <row r="812" spans="1:39" ht="9">
      <c r="A812" s="2" t="s">
        <v>184</v>
      </c>
      <c r="B812" s="7">
        <f>B813+B816</f>
        <v>106</v>
      </c>
      <c r="C812" s="7">
        <f aca="true" t="shared" si="76" ref="C812:AK812">C813+C816</f>
        <v>52</v>
      </c>
      <c r="D812" s="7">
        <f t="shared" si="76"/>
        <v>203</v>
      </c>
      <c r="E812" s="7">
        <f t="shared" si="76"/>
        <v>94</v>
      </c>
      <c r="F812" s="7">
        <f t="shared" si="76"/>
        <v>138</v>
      </c>
      <c r="G812" s="7">
        <f t="shared" si="76"/>
        <v>593</v>
      </c>
      <c r="H812" s="7">
        <f t="shared" si="76"/>
        <v>79</v>
      </c>
      <c r="I812" s="7">
        <f t="shared" si="76"/>
        <v>165</v>
      </c>
      <c r="J812" s="7">
        <f t="shared" si="76"/>
        <v>57</v>
      </c>
      <c r="K812" s="7">
        <f t="shared" si="76"/>
        <v>84</v>
      </c>
      <c r="L812" s="7">
        <f t="shared" si="76"/>
        <v>242</v>
      </c>
      <c r="M812" s="7">
        <f t="shared" si="76"/>
        <v>627</v>
      </c>
      <c r="N812" s="7">
        <f t="shared" si="76"/>
        <v>78</v>
      </c>
      <c r="O812" s="7">
        <f t="shared" si="76"/>
        <v>31</v>
      </c>
      <c r="P812" s="7">
        <f t="shared" si="76"/>
        <v>109</v>
      </c>
      <c r="Q812" s="7">
        <f t="shared" si="76"/>
        <v>188</v>
      </c>
      <c r="R812" s="7">
        <f t="shared" si="76"/>
        <v>75</v>
      </c>
      <c r="S812" s="7">
        <f t="shared" si="76"/>
        <v>78</v>
      </c>
      <c r="T812" s="7">
        <f t="shared" si="76"/>
        <v>35</v>
      </c>
      <c r="U812" s="7">
        <f t="shared" si="76"/>
        <v>75</v>
      </c>
      <c r="V812" s="7">
        <f t="shared" si="76"/>
        <v>451</v>
      </c>
      <c r="W812" s="7">
        <f t="shared" si="76"/>
        <v>61</v>
      </c>
      <c r="X812" s="7">
        <f t="shared" si="76"/>
        <v>160</v>
      </c>
      <c r="Y812" s="7">
        <f t="shared" si="76"/>
        <v>102</v>
      </c>
      <c r="Z812" s="7">
        <f t="shared" si="76"/>
        <v>227</v>
      </c>
      <c r="AA812" s="7">
        <f t="shared" si="76"/>
        <v>67</v>
      </c>
      <c r="AB812" s="7">
        <f t="shared" si="76"/>
        <v>64</v>
      </c>
      <c r="AC812" s="7">
        <f t="shared" si="76"/>
        <v>172</v>
      </c>
      <c r="AD812" s="7">
        <f t="shared" si="76"/>
        <v>61</v>
      </c>
      <c r="AE812" s="7">
        <f t="shared" si="76"/>
        <v>66</v>
      </c>
      <c r="AF812" s="7">
        <f t="shared" si="76"/>
        <v>980</v>
      </c>
      <c r="AG812" s="7">
        <f t="shared" si="76"/>
        <v>46</v>
      </c>
      <c r="AH812" s="7">
        <f t="shared" si="76"/>
        <v>45</v>
      </c>
      <c r="AI812" s="7">
        <f t="shared" si="76"/>
        <v>19</v>
      </c>
      <c r="AJ812" s="7">
        <f t="shared" si="76"/>
        <v>98</v>
      </c>
      <c r="AK812" s="7">
        <f t="shared" si="76"/>
        <v>208</v>
      </c>
      <c r="AL812" s="9">
        <v>7938</v>
      </c>
      <c r="AM812" s="8"/>
    </row>
    <row r="813" spans="1:39" ht="9">
      <c r="A813" s="2" t="s">
        <v>185</v>
      </c>
      <c r="B813" s="7">
        <f>SUM(B814:B815)</f>
        <v>44</v>
      </c>
      <c r="C813" s="7">
        <f aca="true" t="shared" si="77" ref="C813:AK813">SUM(C814:C815)</f>
        <v>20</v>
      </c>
      <c r="D813" s="7">
        <f t="shared" si="77"/>
        <v>101</v>
      </c>
      <c r="E813" s="7">
        <f t="shared" si="77"/>
        <v>33</v>
      </c>
      <c r="F813" s="7">
        <f t="shared" si="77"/>
        <v>66</v>
      </c>
      <c r="G813" s="7">
        <f t="shared" si="77"/>
        <v>264</v>
      </c>
      <c r="H813" s="7">
        <f t="shared" si="77"/>
        <v>44</v>
      </c>
      <c r="I813" s="7">
        <f t="shared" si="77"/>
        <v>65</v>
      </c>
      <c r="J813" s="7">
        <f t="shared" si="77"/>
        <v>28</v>
      </c>
      <c r="K813" s="7">
        <f t="shared" si="77"/>
        <v>42</v>
      </c>
      <c r="L813" s="7">
        <f t="shared" si="77"/>
        <v>112</v>
      </c>
      <c r="M813" s="7">
        <f t="shared" si="77"/>
        <v>291</v>
      </c>
      <c r="N813" s="7">
        <f t="shared" si="77"/>
        <v>36</v>
      </c>
      <c r="O813" s="7">
        <f t="shared" si="77"/>
        <v>11</v>
      </c>
      <c r="P813" s="7">
        <f t="shared" si="77"/>
        <v>47</v>
      </c>
      <c r="Q813" s="7">
        <f t="shared" si="77"/>
        <v>91</v>
      </c>
      <c r="R813" s="7">
        <f t="shared" si="77"/>
        <v>26</v>
      </c>
      <c r="S813" s="7">
        <f t="shared" si="77"/>
        <v>22</v>
      </c>
      <c r="T813" s="7">
        <f t="shared" si="77"/>
        <v>16</v>
      </c>
      <c r="U813" s="7">
        <f t="shared" si="77"/>
        <v>41</v>
      </c>
      <c r="V813" s="7">
        <f t="shared" si="77"/>
        <v>196</v>
      </c>
      <c r="W813" s="7">
        <f t="shared" si="77"/>
        <v>25</v>
      </c>
      <c r="X813" s="7">
        <f t="shared" si="77"/>
        <v>59</v>
      </c>
      <c r="Y813" s="7">
        <f t="shared" si="77"/>
        <v>33</v>
      </c>
      <c r="Z813" s="7">
        <f t="shared" si="77"/>
        <v>101</v>
      </c>
      <c r="AA813" s="7">
        <f t="shared" si="77"/>
        <v>32</v>
      </c>
      <c r="AB813" s="7">
        <f t="shared" si="77"/>
        <v>34</v>
      </c>
      <c r="AC813" s="7">
        <f t="shared" si="77"/>
        <v>58</v>
      </c>
      <c r="AD813" s="7">
        <f t="shared" si="77"/>
        <v>28</v>
      </c>
      <c r="AE813" s="7">
        <f t="shared" si="77"/>
        <v>26</v>
      </c>
      <c r="AF813" s="7">
        <f t="shared" si="77"/>
        <v>396</v>
      </c>
      <c r="AG813" s="7">
        <f t="shared" si="77"/>
        <v>19</v>
      </c>
      <c r="AH813" s="7">
        <f t="shared" si="77"/>
        <v>20</v>
      </c>
      <c r="AI813" s="7">
        <f t="shared" si="77"/>
        <v>11</v>
      </c>
      <c r="AJ813" s="7">
        <f t="shared" si="77"/>
        <v>43</v>
      </c>
      <c r="AK813" s="7">
        <f t="shared" si="77"/>
        <v>93</v>
      </c>
      <c r="AL813" s="9">
        <v>3350</v>
      </c>
      <c r="AM813" s="8"/>
    </row>
    <row r="814" spans="1:39" ht="9">
      <c r="A814" s="1" t="s">
        <v>186</v>
      </c>
      <c r="B814" s="3">
        <v>8</v>
      </c>
      <c r="C814" s="3">
        <v>6</v>
      </c>
      <c r="D814" s="3">
        <v>13</v>
      </c>
      <c r="E814" s="3">
        <v>4</v>
      </c>
      <c r="F814" s="3">
        <v>11</v>
      </c>
      <c r="G814" s="3">
        <v>42</v>
      </c>
      <c r="H814" s="3">
        <v>14</v>
      </c>
      <c r="I814" s="3">
        <v>13</v>
      </c>
      <c r="J814" s="3">
        <v>6</v>
      </c>
      <c r="K814" s="3">
        <v>5</v>
      </c>
      <c r="L814" s="3">
        <v>16</v>
      </c>
      <c r="M814" s="3">
        <v>54</v>
      </c>
      <c r="N814" s="3">
        <v>1</v>
      </c>
      <c r="O814" s="3">
        <v>2</v>
      </c>
      <c r="P814" s="3">
        <v>3</v>
      </c>
      <c r="Q814" s="3">
        <v>19</v>
      </c>
      <c r="R814" s="3">
        <v>8</v>
      </c>
      <c r="S814" s="3">
        <v>3</v>
      </c>
      <c r="T814" s="3">
        <v>3</v>
      </c>
      <c r="U814" s="3">
        <v>7</v>
      </c>
      <c r="V814" s="3">
        <v>40</v>
      </c>
      <c r="W814" s="3">
        <v>6</v>
      </c>
      <c r="X814" s="3">
        <v>22</v>
      </c>
      <c r="Y814" s="3">
        <v>9</v>
      </c>
      <c r="Z814" s="3">
        <v>17</v>
      </c>
      <c r="AA814" s="3">
        <v>8</v>
      </c>
      <c r="AB814" s="3">
        <v>0</v>
      </c>
      <c r="AC814" s="3">
        <v>11</v>
      </c>
      <c r="AD814" s="3">
        <v>4</v>
      </c>
      <c r="AE814" s="3">
        <v>4</v>
      </c>
      <c r="AF814" s="3">
        <v>81</v>
      </c>
      <c r="AG814" s="3">
        <v>5</v>
      </c>
      <c r="AH814" s="3">
        <v>1</v>
      </c>
      <c r="AI814" s="3">
        <v>0</v>
      </c>
      <c r="AJ814" s="3">
        <v>10</v>
      </c>
      <c r="AK814" s="3">
        <v>16</v>
      </c>
      <c r="AL814" s="9">
        <v>570</v>
      </c>
      <c r="AM814" s="8"/>
    </row>
    <row r="815" spans="1:39" ht="9">
      <c r="A815" s="1" t="s">
        <v>187</v>
      </c>
      <c r="B815" s="3">
        <v>36</v>
      </c>
      <c r="C815" s="3">
        <v>14</v>
      </c>
      <c r="D815" s="3">
        <v>88</v>
      </c>
      <c r="E815" s="3">
        <v>29</v>
      </c>
      <c r="F815" s="3">
        <v>55</v>
      </c>
      <c r="G815" s="3">
        <v>222</v>
      </c>
      <c r="H815" s="3">
        <v>30</v>
      </c>
      <c r="I815" s="3">
        <v>52</v>
      </c>
      <c r="J815" s="3">
        <v>22</v>
      </c>
      <c r="K815" s="3">
        <v>37</v>
      </c>
      <c r="L815" s="3">
        <v>96</v>
      </c>
      <c r="M815" s="3">
        <v>237</v>
      </c>
      <c r="N815" s="3">
        <v>35</v>
      </c>
      <c r="O815" s="3">
        <v>9</v>
      </c>
      <c r="P815" s="3">
        <v>44</v>
      </c>
      <c r="Q815" s="3">
        <v>72</v>
      </c>
      <c r="R815" s="3">
        <v>18</v>
      </c>
      <c r="S815" s="3">
        <v>19</v>
      </c>
      <c r="T815" s="3">
        <v>13</v>
      </c>
      <c r="U815" s="3">
        <v>34</v>
      </c>
      <c r="V815" s="3">
        <v>156</v>
      </c>
      <c r="W815" s="3">
        <v>19</v>
      </c>
      <c r="X815" s="3">
        <v>37</v>
      </c>
      <c r="Y815" s="3">
        <v>24</v>
      </c>
      <c r="Z815" s="3">
        <v>84</v>
      </c>
      <c r="AA815" s="3">
        <v>24</v>
      </c>
      <c r="AB815" s="3">
        <v>34</v>
      </c>
      <c r="AC815" s="3">
        <v>47</v>
      </c>
      <c r="AD815" s="3">
        <v>24</v>
      </c>
      <c r="AE815" s="3">
        <v>22</v>
      </c>
      <c r="AF815" s="3">
        <v>315</v>
      </c>
      <c r="AG815" s="3">
        <v>14</v>
      </c>
      <c r="AH815" s="3">
        <v>19</v>
      </c>
      <c r="AI815" s="3">
        <v>11</v>
      </c>
      <c r="AJ815" s="3">
        <v>33</v>
      </c>
      <c r="AK815" s="3">
        <v>77</v>
      </c>
      <c r="AL815" s="9">
        <v>2780</v>
      </c>
      <c r="AM815" s="8"/>
    </row>
    <row r="816" spans="1:39" ht="9">
      <c r="A816" s="2" t="s">
        <v>188</v>
      </c>
      <c r="B816" s="7">
        <f>SUM(B817:B849)</f>
        <v>62</v>
      </c>
      <c r="C816" s="7">
        <f aca="true" t="shared" si="78" ref="C816:AK816">SUM(C817:C849)</f>
        <v>32</v>
      </c>
      <c r="D816" s="7">
        <f t="shared" si="78"/>
        <v>102</v>
      </c>
      <c r="E816" s="7">
        <f t="shared" si="78"/>
        <v>61</v>
      </c>
      <c r="F816" s="7">
        <f t="shared" si="78"/>
        <v>72</v>
      </c>
      <c r="G816" s="7">
        <f t="shared" si="78"/>
        <v>329</v>
      </c>
      <c r="H816" s="7">
        <f t="shared" si="78"/>
        <v>35</v>
      </c>
      <c r="I816" s="7">
        <f t="shared" si="78"/>
        <v>100</v>
      </c>
      <c r="J816" s="7">
        <f t="shared" si="78"/>
        <v>29</v>
      </c>
      <c r="K816" s="7">
        <f t="shared" si="78"/>
        <v>42</v>
      </c>
      <c r="L816" s="7">
        <f t="shared" si="78"/>
        <v>130</v>
      </c>
      <c r="M816" s="7">
        <f t="shared" si="78"/>
        <v>336</v>
      </c>
      <c r="N816" s="7">
        <f t="shared" si="78"/>
        <v>42</v>
      </c>
      <c r="O816" s="7">
        <f t="shared" si="78"/>
        <v>20</v>
      </c>
      <c r="P816" s="7">
        <f t="shared" si="78"/>
        <v>62</v>
      </c>
      <c r="Q816" s="7">
        <f t="shared" si="78"/>
        <v>97</v>
      </c>
      <c r="R816" s="7">
        <f t="shared" si="78"/>
        <v>49</v>
      </c>
      <c r="S816" s="7">
        <f t="shared" si="78"/>
        <v>56</v>
      </c>
      <c r="T816" s="7">
        <f t="shared" si="78"/>
        <v>19</v>
      </c>
      <c r="U816" s="7">
        <f t="shared" si="78"/>
        <v>34</v>
      </c>
      <c r="V816" s="7">
        <f t="shared" si="78"/>
        <v>255</v>
      </c>
      <c r="W816" s="7">
        <f t="shared" si="78"/>
        <v>36</v>
      </c>
      <c r="X816" s="7">
        <f t="shared" si="78"/>
        <v>101</v>
      </c>
      <c r="Y816" s="7">
        <f t="shared" si="78"/>
        <v>69</v>
      </c>
      <c r="Z816" s="7">
        <f t="shared" si="78"/>
        <v>126</v>
      </c>
      <c r="AA816" s="7">
        <f t="shared" si="78"/>
        <v>35</v>
      </c>
      <c r="AB816" s="7">
        <f t="shared" si="78"/>
        <v>30</v>
      </c>
      <c r="AC816" s="7">
        <f t="shared" si="78"/>
        <v>114</v>
      </c>
      <c r="AD816" s="7">
        <f t="shared" si="78"/>
        <v>33</v>
      </c>
      <c r="AE816" s="7">
        <f t="shared" si="78"/>
        <v>40</v>
      </c>
      <c r="AF816" s="7">
        <f t="shared" si="78"/>
        <v>584</v>
      </c>
      <c r="AG816" s="7">
        <f t="shared" si="78"/>
        <v>27</v>
      </c>
      <c r="AH816" s="7">
        <f t="shared" si="78"/>
        <v>25</v>
      </c>
      <c r="AI816" s="7">
        <f t="shared" si="78"/>
        <v>8</v>
      </c>
      <c r="AJ816" s="7">
        <f t="shared" si="78"/>
        <v>55</v>
      </c>
      <c r="AK816" s="7">
        <f t="shared" si="78"/>
        <v>115</v>
      </c>
      <c r="AL816" s="9">
        <v>4588</v>
      </c>
      <c r="AM816" s="8"/>
    </row>
    <row r="817" spans="1:39" ht="9">
      <c r="A817" s="1" t="s">
        <v>189</v>
      </c>
      <c r="B817" s="3">
        <v>0</v>
      </c>
      <c r="C817" s="3"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9">
        <v>0</v>
      </c>
      <c r="AM817" s="8"/>
    </row>
    <row r="818" spans="1:39" ht="9">
      <c r="A818" s="1" t="s">
        <v>190</v>
      </c>
      <c r="B818" s="3">
        <v>32</v>
      </c>
      <c r="C818" s="3">
        <v>15</v>
      </c>
      <c r="D818" s="3">
        <v>33</v>
      </c>
      <c r="E818" s="3">
        <v>21</v>
      </c>
      <c r="F818" s="3">
        <v>25</v>
      </c>
      <c r="G818" s="3">
        <v>126</v>
      </c>
      <c r="H818" s="3">
        <v>20</v>
      </c>
      <c r="I818" s="3">
        <v>36</v>
      </c>
      <c r="J818" s="3">
        <v>10</v>
      </c>
      <c r="K818" s="3">
        <v>22</v>
      </c>
      <c r="L818" s="3">
        <v>47</v>
      </c>
      <c r="M818" s="3">
        <v>135</v>
      </c>
      <c r="N818" s="3">
        <v>18</v>
      </c>
      <c r="O818" s="3">
        <v>1</v>
      </c>
      <c r="P818" s="3">
        <v>19</v>
      </c>
      <c r="Q818" s="3">
        <v>44</v>
      </c>
      <c r="R818" s="3">
        <v>13</v>
      </c>
      <c r="S818" s="3">
        <v>24</v>
      </c>
      <c r="T818" s="3">
        <v>9</v>
      </c>
      <c r="U818" s="3">
        <v>12</v>
      </c>
      <c r="V818" s="3">
        <v>102</v>
      </c>
      <c r="W818" s="3">
        <v>18</v>
      </c>
      <c r="X818" s="3">
        <v>36</v>
      </c>
      <c r="Y818" s="3">
        <v>32</v>
      </c>
      <c r="Z818" s="3">
        <v>48</v>
      </c>
      <c r="AA818" s="3">
        <v>22</v>
      </c>
      <c r="AB818" s="3">
        <v>18</v>
      </c>
      <c r="AC818" s="3">
        <v>49</v>
      </c>
      <c r="AD818" s="3">
        <v>15</v>
      </c>
      <c r="AE818" s="3">
        <v>16</v>
      </c>
      <c r="AF818" s="3">
        <v>254</v>
      </c>
      <c r="AG818" s="3">
        <v>2</v>
      </c>
      <c r="AH818" s="3">
        <v>15</v>
      </c>
      <c r="AI818" s="3">
        <v>4</v>
      </c>
      <c r="AJ818" s="3">
        <v>25</v>
      </c>
      <c r="AK818" s="3">
        <v>46</v>
      </c>
      <c r="AL818" s="9">
        <v>1840</v>
      </c>
      <c r="AM818" s="8"/>
    </row>
    <row r="819" spans="1:39" ht="9">
      <c r="A819" s="1" t="s">
        <v>191</v>
      </c>
      <c r="B819" s="3">
        <v>0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9">
        <v>0</v>
      </c>
      <c r="AM819" s="8"/>
    </row>
    <row r="820" spans="1:39" ht="9">
      <c r="A820" s="1" t="s">
        <v>192</v>
      </c>
      <c r="B820" s="3">
        <v>0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9">
        <v>0</v>
      </c>
      <c r="AM820" s="8"/>
    </row>
    <row r="821" spans="1:39" ht="9">
      <c r="A821" s="1" t="s">
        <v>193</v>
      </c>
      <c r="B821" s="3">
        <v>0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9">
        <v>0</v>
      </c>
      <c r="AM821" s="8"/>
    </row>
    <row r="822" spans="1:39" ht="9">
      <c r="A822" s="1" t="s">
        <v>194</v>
      </c>
      <c r="B822" s="3">
        <v>1</v>
      </c>
      <c r="C822" s="3">
        <v>1</v>
      </c>
      <c r="D822" s="3">
        <v>0</v>
      </c>
      <c r="E822" s="3">
        <v>1</v>
      </c>
      <c r="F822" s="3">
        <v>0</v>
      </c>
      <c r="G822" s="3">
        <v>3</v>
      </c>
      <c r="H822" s="3">
        <v>0</v>
      </c>
      <c r="I822" s="3">
        <v>7</v>
      </c>
      <c r="J822" s="3">
        <v>2</v>
      </c>
      <c r="K822" s="3">
        <v>0</v>
      </c>
      <c r="L822" s="3">
        <v>4</v>
      </c>
      <c r="M822" s="3">
        <v>13</v>
      </c>
      <c r="N822" s="3">
        <v>2</v>
      </c>
      <c r="O822" s="3">
        <v>0</v>
      </c>
      <c r="P822" s="3">
        <v>2</v>
      </c>
      <c r="Q822" s="3">
        <v>2</v>
      </c>
      <c r="R822" s="3">
        <v>0</v>
      </c>
      <c r="S822" s="3">
        <v>2</v>
      </c>
      <c r="T822" s="3">
        <v>0</v>
      </c>
      <c r="U822" s="3">
        <v>0</v>
      </c>
      <c r="V822" s="3">
        <v>4</v>
      </c>
      <c r="W822" s="3">
        <v>1</v>
      </c>
      <c r="X822" s="3">
        <v>3</v>
      </c>
      <c r="Y822" s="3">
        <v>5</v>
      </c>
      <c r="Z822" s="3">
        <v>0</v>
      </c>
      <c r="AA822" s="3">
        <v>0</v>
      </c>
      <c r="AB822" s="3">
        <v>0</v>
      </c>
      <c r="AC822" s="3">
        <v>3</v>
      </c>
      <c r="AD822" s="3">
        <v>0</v>
      </c>
      <c r="AE822" s="3">
        <v>3</v>
      </c>
      <c r="AF822" s="3">
        <v>15</v>
      </c>
      <c r="AG822" s="3">
        <v>4</v>
      </c>
      <c r="AH822" s="3">
        <v>1</v>
      </c>
      <c r="AI822" s="3">
        <v>0</v>
      </c>
      <c r="AJ822" s="3">
        <v>2</v>
      </c>
      <c r="AK822" s="3">
        <v>7</v>
      </c>
      <c r="AL822" s="9">
        <v>101</v>
      </c>
      <c r="AM822" s="8"/>
    </row>
    <row r="823" spans="1:39" ht="9">
      <c r="A823" s="1" t="s">
        <v>195</v>
      </c>
      <c r="B823" s="3">
        <v>13</v>
      </c>
      <c r="C823" s="3">
        <v>5</v>
      </c>
      <c r="D823" s="3">
        <v>21</v>
      </c>
      <c r="E823" s="3">
        <v>9</v>
      </c>
      <c r="F823" s="3">
        <v>16</v>
      </c>
      <c r="G823" s="3">
        <v>64</v>
      </c>
      <c r="H823" s="3">
        <v>4</v>
      </c>
      <c r="I823" s="3">
        <v>11</v>
      </c>
      <c r="J823" s="3">
        <v>7</v>
      </c>
      <c r="K823" s="3">
        <v>2</v>
      </c>
      <c r="L823" s="3">
        <v>28</v>
      </c>
      <c r="M823" s="3">
        <v>52</v>
      </c>
      <c r="N823" s="3">
        <v>2</v>
      </c>
      <c r="O823" s="3">
        <v>8</v>
      </c>
      <c r="P823" s="3">
        <v>10</v>
      </c>
      <c r="Q823" s="3">
        <v>9</v>
      </c>
      <c r="R823" s="3">
        <v>8</v>
      </c>
      <c r="S823" s="3">
        <v>12</v>
      </c>
      <c r="T823" s="3">
        <v>1</v>
      </c>
      <c r="U823" s="3">
        <v>5</v>
      </c>
      <c r="V823" s="3">
        <v>35</v>
      </c>
      <c r="W823" s="3">
        <v>6</v>
      </c>
      <c r="X823" s="3">
        <v>14</v>
      </c>
      <c r="Y823" s="3">
        <v>17</v>
      </c>
      <c r="Z823" s="3">
        <v>30</v>
      </c>
      <c r="AA823" s="3">
        <v>7</v>
      </c>
      <c r="AB823" s="3">
        <v>3</v>
      </c>
      <c r="AC823" s="3">
        <v>27</v>
      </c>
      <c r="AD823" s="3">
        <v>7</v>
      </c>
      <c r="AE823" s="3">
        <v>7</v>
      </c>
      <c r="AF823" s="3">
        <v>118</v>
      </c>
      <c r="AG823" s="3">
        <v>8</v>
      </c>
      <c r="AH823" s="3">
        <v>1</v>
      </c>
      <c r="AI823" s="3">
        <v>2</v>
      </c>
      <c r="AJ823" s="3">
        <v>10</v>
      </c>
      <c r="AK823" s="3">
        <v>21</v>
      </c>
      <c r="AL823" s="9">
        <v>763</v>
      </c>
      <c r="AM823" s="8"/>
    </row>
    <row r="824" spans="1:39" ht="9">
      <c r="A824" s="1" t="s">
        <v>196</v>
      </c>
      <c r="B824" s="3">
        <v>0</v>
      </c>
      <c r="C824" s="3">
        <v>0</v>
      </c>
      <c r="D824" s="3">
        <v>3</v>
      </c>
      <c r="E824" s="3">
        <v>1</v>
      </c>
      <c r="F824" s="3">
        <v>4</v>
      </c>
      <c r="G824" s="3">
        <v>8</v>
      </c>
      <c r="H824" s="3">
        <v>3</v>
      </c>
      <c r="I824" s="3">
        <v>4</v>
      </c>
      <c r="J824" s="3">
        <v>0</v>
      </c>
      <c r="K824" s="3">
        <v>1</v>
      </c>
      <c r="L824" s="3">
        <v>0</v>
      </c>
      <c r="M824" s="3">
        <v>8</v>
      </c>
      <c r="N824" s="3">
        <v>4</v>
      </c>
      <c r="O824" s="3">
        <v>0</v>
      </c>
      <c r="P824" s="3">
        <v>4</v>
      </c>
      <c r="Q824" s="3">
        <v>1</v>
      </c>
      <c r="R824" s="3">
        <v>1</v>
      </c>
      <c r="S824" s="3">
        <v>0</v>
      </c>
      <c r="T824" s="3">
        <v>1</v>
      </c>
      <c r="U824" s="3">
        <v>1</v>
      </c>
      <c r="V824" s="3">
        <v>4</v>
      </c>
      <c r="W824" s="3">
        <v>1</v>
      </c>
      <c r="X824" s="3">
        <v>2</v>
      </c>
      <c r="Y824" s="3">
        <v>2</v>
      </c>
      <c r="Z824" s="3">
        <v>1</v>
      </c>
      <c r="AA824" s="3">
        <v>0</v>
      </c>
      <c r="AB824" s="3">
        <v>0</v>
      </c>
      <c r="AC824" s="3">
        <v>1</v>
      </c>
      <c r="AD824" s="3">
        <v>1</v>
      </c>
      <c r="AE824" s="3">
        <v>0</v>
      </c>
      <c r="AF824" s="3">
        <v>8</v>
      </c>
      <c r="AG824" s="3">
        <v>0</v>
      </c>
      <c r="AH824" s="3">
        <v>0</v>
      </c>
      <c r="AI824" s="3">
        <v>0</v>
      </c>
      <c r="AJ824" s="3">
        <v>1</v>
      </c>
      <c r="AK824" s="3">
        <v>1</v>
      </c>
      <c r="AL824" s="9">
        <v>95</v>
      </c>
      <c r="AM824" s="8"/>
    </row>
    <row r="825" spans="1:39" ht="9">
      <c r="A825" s="1" t="s">
        <v>197</v>
      </c>
      <c r="B825" s="3">
        <v>1</v>
      </c>
      <c r="C825" s="3">
        <v>2</v>
      </c>
      <c r="D825" s="3">
        <v>2</v>
      </c>
      <c r="E825" s="3">
        <v>4</v>
      </c>
      <c r="F825" s="3">
        <v>1</v>
      </c>
      <c r="G825" s="3">
        <v>10</v>
      </c>
      <c r="H825" s="3">
        <v>0</v>
      </c>
      <c r="I825" s="3">
        <v>4</v>
      </c>
      <c r="J825" s="3">
        <v>1</v>
      </c>
      <c r="K825" s="3">
        <v>0</v>
      </c>
      <c r="L825" s="3">
        <v>3</v>
      </c>
      <c r="M825" s="3">
        <v>8</v>
      </c>
      <c r="N825" s="3">
        <v>0</v>
      </c>
      <c r="O825" s="3">
        <v>0</v>
      </c>
      <c r="P825" s="3">
        <v>0</v>
      </c>
      <c r="Q825" s="3">
        <v>2</v>
      </c>
      <c r="R825" s="3">
        <v>0</v>
      </c>
      <c r="S825" s="3">
        <v>0</v>
      </c>
      <c r="T825" s="3">
        <v>0</v>
      </c>
      <c r="U825" s="3">
        <v>0</v>
      </c>
      <c r="V825" s="3">
        <v>2</v>
      </c>
      <c r="W825" s="3">
        <v>0</v>
      </c>
      <c r="X825" s="3">
        <v>4</v>
      </c>
      <c r="Y825" s="3">
        <v>1</v>
      </c>
      <c r="Z825" s="3">
        <v>1</v>
      </c>
      <c r="AA825" s="3">
        <v>0</v>
      </c>
      <c r="AB825" s="3">
        <v>0</v>
      </c>
      <c r="AC825" s="3">
        <v>1</v>
      </c>
      <c r="AD825" s="3">
        <v>1</v>
      </c>
      <c r="AE825" s="3">
        <v>1</v>
      </c>
      <c r="AF825" s="3">
        <v>9</v>
      </c>
      <c r="AG825" s="3">
        <v>0</v>
      </c>
      <c r="AH825" s="3">
        <v>1</v>
      </c>
      <c r="AI825" s="3">
        <v>0</v>
      </c>
      <c r="AJ825" s="3">
        <v>1</v>
      </c>
      <c r="AK825" s="3">
        <v>2</v>
      </c>
      <c r="AL825" s="9">
        <v>105</v>
      </c>
      <c r="AM825" s="8"/>
    </row>
    <row r="826" spans="1:39" ht="9">
      <c r="A826" s="1" t="s">
        <v>198</v>
      </c>
      <c r="B826" s="3">
        <v>1</v>
      </c>
      <c r="C826" s="3">
        <v>1</v>
      </c>
      <c r="D826" s="3">
        <v>4</v>
      </c>
      <c r="E826" s="3">
        <v>3</v>
      </c>
      <c r="F826" s="3">
        <v>2</v>
      </c>
      <c r="G826" s="3">
        <v>11</v>
      </c>
      <c r="H826" s="3">
        <v>1</v>
      </c>
      <c r="I826" s="3">
        <v>1</v>
      </c>
      <c r="J826" s="3">
        <v>0</v>
      </c>
      <c r="K826" s="3">
        <v>0</v>
      </c>
      <c r="L826" s="3">
        <v>5</v>
      </c>
      <c r="M826" s="3">
        <v>7</v>
      </c>
      <c r="N826" s="3">
        <v>0</v>
      </c>
      <c r="O826" s="3">
        <v>0</v>
      </c>
      <c r="P826" s="3">
        <v>0</v>
      </c>
      <c r="Q826" s="3">
        <v>4</v>
      </c>
      <c r="R826" s="3">
        <v>0</v>
      </c>
      <c r="S826" s="3">
        <v>0</v>
      </c>
      <c r="T826" s="3">
        <v>1</v>
      </c>
      <c r="U826" s="3">
        <v>0</v>
      </c>
      <c r="V826" s="3">
        <v>5</v>
      </c>
      <c r="W826" s="3">
        <v>0</v>
      </c>
      <c r="X826" s="3">
        <v>1</v>
      </c>
      <c r="Y826" s="3">
        <v>0</v>
      </c>
      <c r="Z826" s="3">
        <v>4</v>
      </c>
      <c r="AA826" s="3">
        <v>0</v>
      </c>
      <c r="AB826" s="3">
        <v>0</v>
      </c>
      <c r="AC826" s="3">
        <v>5</v>
      </c>
      <c r="AD826" s="3">
        <v>0</v>
      </c>
      <c r="AE826" s="3">
        <v>4</v>
      </c>
      <c r="AF826" s="3">
        <v>14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9">
        <v>76</v>
      </c>
      <c r="AM826" s="8"/>
    </row>
    <row r="827" spans="1:39" ht="9">
      <c r="A827" s="1" t="s">
        <v>199</v>
      </c>
      <c r="B827" s="3">
        <v>0</v>
      </c>
      <c r="C827" s="3">
        <v>1</v>
      </c>
      <c r="D827" s="3">
        <v>2</v>
      </c>
      <c r="E827" s="3">
        <v>4</v>
      </c>
      <c r="F827" s="3">
        <v>6</v>
      </c>
      <c r="G827" s="3">
        <v>13</v>
      </c>
      <c r="H827" s="3">
        <v>0</v>
      </c>
      <c r="I827" s="3">
        <v>2</v>
      </c>
      <c r="J827" s="3">
        <v>0</v>
      </c>
      <c r="K827" s="3">
        <v>0</v>
      </c>
      <c r="L827" s="3">
        <v>2</v>
      </c>
      <c r="M827" s="3">
        <v>4</v>
      </c>
      <c r="N827" s="3">
        <v>0</v>
      </c>
      <c r="O827" s="3">
        <v>0</v>
      </c>
      <c r="P827" s="3">
        <v>0</v>
      </c>
      <c r="Q827" s="3">
        <v>1</v>
      </c>
      <c r="R827" s="3">
        <v>1</v>
      </c>
      <c r="S827" s="3">
        <v>5</v>
      </c>
      <c r="T827" s="3">
        <v>3</v>
      </c>
      <c r="U827" s="3">
        <v>0</v>
      </c>
      <c r="V827" s="3">
        <v>10</v>
      </c>
      <c r="W827" s="3">
        <v>0</v>
      </c>
      <c r="X827" s="3">
        <v>2</v>
      </c>
      <c r="Y827" s="3">
        <v>1</v>
      </c>
      <c r="Z827" s="3">
        <v>3</v>
      </c>
      <c r="AA827" s="3">
        <v>0</v>
      </c>
      <c r="AB827" s="3">
        <v>2</v>
      </c>
      <c r="AC827" s="3">
        <v>1</v>
      </c>
      <c r="AD827" s="3">
        <v>5</v>
      </c>
      <c r="AE827" s="3">
        <v>0</v>
      </c>
      <c r="AF827" s="3">
        <v>14</v>
      </c>
      <c r="AG827" s="3">
        <v>2</v>
      </c>
      <c r="AH827" s="3">
        <v>0</v>
      </c>
      <c r="AI827" s="3">
        <v>0</v>
      </c>
      <c r="AJ827" s="3">
        <v>0</v>
      </c>
      <c r="AK827" s="3">
        <v>2</v>
      </c>
      <c r="AL827" s="9">
        <v>133</v>
      </c>
      <c r="AM827" s="8"/>
    </row>
    <row r="828" spans="1:39" ht="9">
      <c r="A828" s="1" t="s">
        <v>200</v>
      </c>
      <c r="B828" s="3">
        <v>0</v>
      </c>
      <c r="C828" s="3">
        <v>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9">
        <v>0</v>
      </c>
      <c r="AM828" s="8"/>
    </row>
    <row r="829" spans="1:39" ht="9">
      <c r="A829" s="1" t="s">
        <v>201</v>
      </c>
      <c r="B829" s="3">
        <v>2</v>
      </c>
      <c r="C829" s="3">
        <v>2</v>
      </c>
      <c r="D829" s="3">
        <v>3</v>
      </c>
      <c r="E829" s="3">
        <v>2</v>
      </c>
      <c r="F829" s="3">
        <v>1</v>
      </c>
      <c r="G829" s="3">
        <v>10</v>
      </c>
      <c r="H829" s="3">
        <v>0</v>
      </c>
      <c r="I829" s="3">
        <v>6</v>
      </c>
      <c r="J829" s="3">
        <v>0</v>
      </c>
      <c r="K829" s="3">
        <v>3</v>
      </c>
      <c r="L829" s="3">
        <v>4</v>
      </c>
      <c r="M829" s="3">
        <v>13</v>
      </c>
      <c r="N829" s="3">
        <v>2</v>
      </c>
      <c r="O829" s="3">
        <v>0</v>
      </c>
      <c r="P829" s="3">
        <v>2</v>
      </c>
      <c r="Q829" s="3">
        <v>5</v>
      </c>
      <c r="R829" s="3">
        <v>2</v>
      </c>
      <c r="S829" s="3">
        <v>0</v>
      </c>
      <c r="T829" s="3">
        <v>0</v>
      </c>
      <c r="U829" s="3">
        <v>2</v>
      </c>
      <c r="V829" s="3">
        <v>9</v>
      </c>
      <c r="W829" s="3">
        <v>0</v>
      </c>
      <c r="X829" s="3">
        <v>3</v>
      </c>
      <c r="Y829" s="3">
        <v>2</v>
      </c>
      <c r="Z829" s="3">
        <v>2</v>
      </c>
      <c r="AA829" s="3">
        <v>0</v>
      </c>
      <c r="AB829" s="3">
        <v>0</v>
      </c>
      <c r="AC829" s="3">
        <v>1</v>
      </c>
      <c r="AD829" s="3">
        <v>0</v>
      </c>
      <c r="AE829" s="3">
        <v>0</v>
      </c>
      <c r="AF829" s="3">
        <v>8</v>
      </c>
      <c r="AG829" s="3">
        <v>2</v>
      </c>
      <c r="AH829" s="3">
        <v>0</v>
      </c>
      <c r="AI829" s="3">
        <v>0</v>
      </c>
      <c r="AJ829" s="3">
        <v>1</v>
      </c>
      <c r="AK829" s="3">
        <v>3</v>
      </c>
      <c r="AL829" s="9">
        <v>176</v>
      </c>
      <c r="AM829" s="8"/>
    </row>
    <row r="830" spans="1:39" ht="9">
      <c r="A830" s="1" t="s">
        <v>202</v>
      </c>
      <c r="B830" s="3">
        <v>2</v>
      </c>
      <c r="C830" s="3">
        <v>0</v>
      </c>
      <c r="D830" s="3">
        <v>1</v>
      </c>
      <c r="E830" s="3">
        <v>0</v>
      </c>
      <c r="F830" s="3">
        <v>3</v>
      </c>
      <c r="G830" s="3">
        <v>6</v>
      </c>
      <c r="H830" s="3">
        <v>0</v>
      </c>
      <c r="I830" s="3">
        <v>6</v>
      </c>
      <c r="J830" s="3">
        <v>1</v>
      </c>
      <c r="K830" s="3">
        <v>0</v>
      </c>
      <c r="L830" s="3">
        <v>3</v>
      </c>
      <c r="M830" s="3">
        <v>10</v>
      </c>
      <c r="N830" s="3">
        <v>1</v>
      </c>
      <c r="O830" s="3">
        <v>3</v>
      </c>
      <c r="P830" s="3">
        <v>4</v>
      </c>
      <c r="Q830" s="3">
        <v>1</v>
      </c>
      <c r="R830" s="3">
        <v>1</v>
      </c>
      <c r="S830" s="3">
        <v>0</v>
      </c>
      <c r="T830" s="3">
        <v>0</v>
      </c>
      <c r="U830" s="3">
        <v>3</v>
      </c>
      <c r="V830" s="3">
        <v>5</v>
      </c>
      <c r="W830" s="3">
        <v>1</v>
      </c>
      <c r="X830" s="3">
        <v>4</v>
      </c>
      <c r="Y830" s="3">
        <v>0</v>
      </c>
      <c r="Z830" s="3">
        <v>1</v>
      </c>
      <c r="AA830" s="3">
        <v>0</v>
      </c>
      <c r="AB830" s="3">
        <v>0</v>
      </c>
      <c r="AC830" s="3">
        <v>0</v>
      </c>
      <c r="AD830" s="3">
        <v>1</v>
      </c>
      <c r="AE830" s="3">
        <v>1</v>
      </c>
      <c r="AF830" s="3">
        <v>8</v>
      </c>
      <c r="AG830" s="3">
        <v>0</v>
      </c>
      <c r="AH830" s="3">
        <v>0</v>
      </c>
      <c r="AI830" s="3">
        <v>1</v>
      </c>
      <c r="AJ830" s="3">
        <v>1</v>
      </c>
      <c r="AK830" s="3">
        <v>2</v>
      </c>
      <c r="AL830" s="9">
        <v>104</v>
      </c>
      <c r="AM830" s="8"/>
    </row>
    <row r="831" spans="1:39" ht="9">
      <c r="A831" s="1" t="s">
        <v>203</v>
      </c>
      <c r="B831" s="3">
        <v>0</v>
      </c>
      <c r="C831" s="3">
        <v>0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9">
        <v>0</v>
      </c>
      <c r="AM831" s="8"/>
    </row>
    <row r="832" spans="1:39" ht="9">
      <c r="A832" s="1" t="s">
        <v>204</v>
      </c>
      <c r="B832" s="3">
        <v>0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9">
        <v>1</v>
      </c>
      <c r="AM832" s="8"/>
    </row>
    <row r="833" spans="1:39" ht="9">
      <c r="A833" s="1" t="s">
        <v>205</v>
      </c>
      <c r="B833" s="3">
        <v>0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9">
        <v>0</v>
      </c>
      <c r="AM833" s="8"/>
    </row>
    <row r="834" spans="1:39" ht="9">
      <c r="A834" s="1" t="s">
        <v>206</v>
      </c>
      <c r="B834" s="3">
        <v>0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9">
        <v>0</v>
      </c>
      <c r="AM834" s="8"/>
    </row>
    <row r="835" spans="1:39" ht="9">
      <c r="A835" s="1" t="s">
        <v>207</v>
      </c>
      <c r="B835" s="3">
        <v>0</v>
      </c>
      <c r="C835" s="3">
        <v>0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9">
        <v>0</v>
      </c>
      <c r="AM835" s="8"/>
    </row>
    <row r="836" spans="1:39" ht="9">
      <c r="A836" s="1" t="s">
        <v>208</v>
      </c>
      <c r="B836" s="3">
        <v>0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9">
        <v>0</v>
      </c>
      <c r="AM836" s="8"/>
    </row>
    <row r="837" spans="1:39" ht="9">
      <c r="A837" s="1" t="s">
        <v>209</v>
      </c>
      <c r="B837" s="3">
        <v>0</v>
      </c>
      <c r="C837" s="3">
        <v>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9">
        <v>1</v>
      </c>
      <c r="AM837" s="8"/>
    </row>
    <row r="838" spans="1:39" ht="9">
      <c r="A838" s="1" t="s">
        <v>210</v>
      </c>
      <c r="B838" s="3">
        <v>0</v>
      </c>
      <c r="C838" s="3">
        <v>1</v>
      </c>
      <c r="D838" s="3">
        <v>4</v>
      </c>
      <c r="E838" s="3">
        <v>1</v>
      </c>
      <c r="F838" s="3">
        <v>3</v>
      </c>
      <c r="G838" s="3">
        <v>9</v>
      </c>
      <c r="H838" s="3">
        <v>1</v>
      </c>
      <c r="I838" s="3">
        <v>1</v>
      </c>
      <c r="J838" s="3">
        <v>0</v>
      </c>
      <c r="K838" s="3">
        <v>2</v>
      </c>
      <c r="L838" s="3">
        <v>3</v>
      </c>
      <c r="M838" s="3">
        <v>7</v>
      </c>
      <c r="N838" s="3">
        <v>3</v>
      </c>
      <c r="O838" s="3">
        <v>0</v>
      </c>
      <c r="P838" s="3">
        <v>3</v>
      </c>
      <c r="Q838" s="3">
        <v>4</v>
      </c>
      <c r="R838" s="3">
        <v>8</v>
      </c>
      <c r="S838" s="3">
        <v>3</v>
      </c>
      <c r="T838" s="3">
        <v>1</v>
      </c>
      <c r="U838" s="3">
        <v>4</v>
      </c>
      <c r="V838" s="3">
        <v>20</v>
      </c>
      <c r="W838" s="3">
        <v>4</v>
      </c>
      <c r="X838" s="3">
        <v>3</v>
      </c>
      <c r="Y838" s="3">
        <v>4</v>
      </c>
      <c r="Z838" s="3">
        <v>9</v>
      </c>
      <c r="AA838" s="3">
        <v>0</v>
      </c>
      <c r="AB838" s="3">
        <v>3</v>
      </c>
      <c r="AC838" s="3">
        <v>5</v>
      </c>
      <c r="AD838" s="3">
        <v>0</v>
      </c>
      <c r="AE838" s="3">
        <v>3</v>
      </c>
      <c r="AF838" s="3">
        <v>31</v>
      </c>
      <c r="AG838" s="3">
        <v>0</v>
      </c>
      <c r="AH838" s="3">
        <v>0</v>
      </c>
      <c r="AI838" s="3">
        <v>0</v>
      </c>
      <c r="AJ838" s="3">
        <v>1</v>
      </c>
      <c r="AK838" s="3">
        <v>1</v>
      </c>
      <c r="AL838" s="9">
        <v>174</v>
      </c>
      <c r="AM838" s="8"/>
    </row>
    <row r="839" spans="1:39" ht="9">
      <c r="A839" s="1" t="s">
        <v>211</v>
      </c>
      <c r="B839" s="3">
        <v>0</v>
      </c>
      <c r="C839" s="3">
        <v>0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9">
        <v>0</v>
      </c>
      <c r="AM839" s="8"/>
    </row>
    <row r="840" spans="1:39" ht="9">
      <c r="A840" s="1" t="s">
        <v>212</v>
      </c>
      <c r="B840" s="3">
        <v>0</v>
      </c>
      <c r="C840" s="3">
        <v>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9">
        <v>1</v>
      </c>
      <c r="AM840" s="8"/>
    </row>
    <row r="841" spans="1:39" ht="9">
      <c r="A841" s="1" t="s">
        <v>213</v>
      </c>
      <c r="B841" s="3">
        <v>0</v>
      </c>
      <c r="C841" s="3">
        <v>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9">
        <v>0</v>
      </c>
      <c r="AM841" s="8"/>
    </row>
    <row r="842" spans="1:39" ht="9">
      <c r="A842" s="1" t="s">
        <v>214</v>
      </c>
      <c r="B842" s="3">
        <v>3</v>
      </c>
      <c r="C842" s="3">
        <v>0</v>
      </c>
      <c r="D842" s="3">
        <v>9</v>
      </c>
      <c r="E842" s="3">
        <v>4</v>
      </c>
      <c r="F842" s="3">
        <v>2</v>
      </c>
      <c r="G842" s="3">
        <v>18</v>
      </c>
      <c r="H842" s="3">
        <v>1</v>
      </c>
      <c r="I842" s="3">
        <v>4</v>
      </c>
      <c r="J842" s="3">
        <v>0</v>
      </c>
      <c r="K842" s="3">
        <v>7</v>
      </c>
      <c r="L842" s="3">
        <v>7</v>
      </c>
      <c r="M842" s="3">
        <v>19</v>
      </c>
      <c r="N842" s="3">
        <v>3</v>
      </c>
      <c r="O842" s="3">
        <v>1</v>
      </c>
      <c r="P842" s="3">
        <v>4</v>
      </c>
      <c r="Q842" s="3">
        <v>6</v>
      </c>
      <c r="R842" s="3">
        <v>5</v>
      </c>
      <c r="S842" s="3">
        <v>5</v>
      </c>
      <c r="T842" s="3">
        <v>0</v>
      </c>
      <c r="U842" s="3">
        <v>3</v>
      </c>
      <c r="V842" s="3">
        <v>19</v>
      </c>
      <c r="W842" s="3">
        <v>0</v>
      </c>
      <c r="X842" s="3">
        <v>9</v>
      </c>
      <c r="Y842" s="3">
        <v>3</v>
      </c>
      <c r="Z842" s="3">
        <v>10</v>
      </c>
      <c r="AA842" s="3">
        <v>4</v>
      </c>
      <c r="AB842" s="3">
        <v>1</v>
      </c>
      <c r="AC842" s="3">
        <v>10</v>
      </c>
      <c r="AD842" s="3">
        <v>1</v>
      </c>
      <c r="AE842" s="3">
        <v>0</v>
      </c>
      <c r="AF842" s="3">
        <v>38</v>
      </c>
      <c r="AG842" s="3">
        <v>0</v>
      </c>
      <c r="AH842" s="3">
        <v>1</v>
      </c>
      <c r="AI842" s="3">
        <v>0</v>
      </c>
      <c r="AJ842" s="3">
        <v>7</v>
      </c>
      <c r="AK842" s="3">
        <v>8</v>
      </c>
      <c r="AL842" s="9">
        <v>291</v>
      </c>
      <c r="AM842" s="8"/>
    </row>
    <row r="843" spans="1:39" ht="9">
      <c r="A843" s="1" t="s">
        <v>215</v>
      </c>
      <c r="B843" s="3">
        <v>0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9">
        <v>0</v>
      </c>
      <c r="AM843" s="8"/>
    </row>
    <row r="844" spans="1:39" ht="9">
      <c r="A844" s="1" t="s">
        <v>216</v>
      </c>
      <c r="B844" s="3">
        <v>0</v>
      </c>
      <c r="C844" s="3">
        <v>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9">
        <v>0</v>
      </c>
      <c r="AM844" s="8"/>
    </row>
    <row r="845" spans="1:39" ht="9">
      <c r="A845" s="1" t="s">
        <v>217</v>
      </c>
      <c r="B845" s="3">
        <v>0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9">
        <v>0</v>
      </c>
      <c r="AM845" s="8"/>
    </row>
    <row r="846" spans="1:39" ht="9">
      <c r="A846" s="1" t="s">
        <v>218</v>
      </c>
      <c r="B846" s="3">
        <v>0</v>
      </c>
      <c r="C846" s="3"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9">
        <v>0</v>
      </c>
      <c r="AM846" s="8"/>
    </row>
    <row r="847" spans="1:39" ht="9">
      <c r="A847" s="1" t="s">
        <v>219</v>
      </c>
      <c r="B847" s="3">
        <v>0</v>
      </c>
      <c r="C847" s="3">
        <v>0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9">
        <v>0</v>
      </c>
      <c r="AM847" s="8"/>
    </row>
    <row r="848" spans="1:39" ht="9">
      <c r="A848" s="1" t="s">
        <v>220</v>
      </c>
      <c r="B848" s="3">
        <v>0</v>
      </c>
      <c r="C848" s="3">
        <v>4</v>
      </c>
      <c r="D848" s="3">
        <v>4</v>
      </c>
      <c r="E848" s="3">
        <v>1</v>
      </c>
      <c r="F848" s="3">
        <v>1</v>
      </c>
      <c r="G848" s="3">
        <v>10</v>
      </c>
      <c r="H848" s="3">
        <v>2</v>
      </c>
      <c r="I848" s="3">
        <v>2</v>
      </c>
      <c r="J848" s="3">
        <v>1</v>
      </c>
      <c r="K848" s="3">
        <v>0</v>
      </c>
      <c r="L848" s="3">
        <v>8</v>
      </c>
      <c r="M848" s="3">
        <v>13</v>
      </c>
      <c r="N848" s="3">
        <v>1</v>
      </c>
      <c r="O848" s="3">
        <v>0</v>
      </c>
      <c r="P848" s="3">
        <v>1</v>
      </c>
      <c r="Q848" s="3">
        <v>0</v>
      </c>
      <c r="R848" s="3">
        <v>3</v>
      </c>
      <c r="S848" s="3">
        <v>0</v>
      </c>
      <c r="T848" s="3">
        <v>0</v>
      </c>
      <c r="U848" s="3">
        <v>1</v>
      </c>
      <c r="V848" s="3">
        <v>4</v>
      </c>
      <c r="W848" s="3">
        <v>0</v>
      </c>
      <c r="X848" s="3">
        <v>5</v>
      </c>
      <c r="Y848" s="3">
        <v>0</v>
      </c>
      <c r="Z848" s="3">
        <v>0</v>
      </c>
      <c r="AA848" s="3">
        <v>1</v>
      </c>
      <c r="AB848" s="3">
        <v>2</v>
      </c>
      <c r="AC848" s="3">
        <v>0</v>
      </c>
      <c r="AD848" s="3">
        <v>0</v>
      </c>
      <c r="AE848" s="3">
        <v>1</v>
      </c>
      <c r="AF848" s="3">
        <v>9</v>
      </c>
      <c r="AG848" s="3">
        <v>0</v>
      </c>
      <c r="AH848" s="3">
        <v>3</v>
      </c>
      <c r="AI848" s="3">
        <v>1</v>
      </c>
      <c r="AJ848" s="3">
        <v>4</v>
      </c>
      <c r="AK848" s="3">
        <v>8</v>
      </c>
      <c r="AL848" s="9">
        <v>102</v>
      </c>
      <c r="AM848" s="8"/>
    </row>
    <row r="849" spans="1:39" ht="9">
      <c r="A849" s="1" t="s">
        <v>221</v>
      </c>
      <c r="B849" s="3">
        <v>7</v>
      </c>
      <c r="C849" s="3">
        <v>0</v>
      </c>
      <c r="D849" s="3">
        <v>16</v>
      </c>
      <c r="E849" s="3">
        <v>10</v>
      </c>
      <c r="F849" s="3">
        <v>8</v>
      </c>
      <c r="G849" s="3">
        <v>41</v>
      </c>
      <c r="H849" s="3">
        <v>3</v>
      </c>
      <c r="I849" s="3">
        <v>16</v>
      </c>
      <c r="J849" s="3">
        <v>7</v>
      </c>
      <c r="K849" s="3">
        <v>5</v>
      </c>
      <c r="L849" s="3">
        <v>16</v>
      </c>
      <c r="M849" s="3">
        <v>47</v>
      </c>
      <c r="N849" s="3">
        <v>6</v>
      </c>
      <c r="O849" s="3">
        <v>7</v>
      </c>
      <c r="P849" s="3">
        <v>13</v>
      </c>
      <c r="Q849" s="3">
        <v>18</v>
      </c>
      <c r="R849" s="3">
        <v>7</v>
      </c>
      <c r="S849" s="3">
        <v>5</v>
      </c>
      <c r="T849" s="3">
        <v>3</v>
      </c>
      <c r="U849" s="3">
        <v>3</v>
      </c>
      <c r="V849" s="3">
        <v>36</v>
      </c>
      <c r="W849" s="3">
        <v>5</v>
      </c>
      <c r="X849" s="3">
        <v>15</v>
      </c>
      <c r="Y849" s="3">
        <v>2</v>
      </c>
      <c r="Z849" s="3">
        <v>17</v>
      </c>
      <c r="AA849" s="3">
        <v>1</v>
      </c>
      <c r="AB849" s="3">
        <v>1</v>
      </c>
      <c r="AC849" s="3">
        <v>11</v>
      </c>
      <c r="AD849" s="3">
        <v>2</v>
      </c>
      <c r="AE849" s="3">
        <v>4</v>
      </c>
      <c r="AF849" s="3">
        <v>58</v>
      </c>
      <c r="AG849" s="3">
        <v>9</v>
      </c>
      <c r="AH849" s="3">
        <v>3</v>
      </c>
      <c r="AI849" s="3">
        <v>0</v>
      </c>
      <c r="AJ849" s="3">
        <v>2</v>
      </c>
      <c r="AK849" s="3">
        <v>14</v>
      </c>
      <c r="AL849" s="9">
        <v>625</v>
      </c>
      <c r="AM849" s="8"/>
    </row>
    <row r="850" spans="1:39" ht="9">
      <c r="A850" s="2" t="s">
        <v>222</v>
      </c>
      <c r="B850" s="7">
        <f>SUM(B851:B864)</f>
        <v>5</v>
      </c>
      <c r="C850" s="7">
        <f aca="true" t="shared" si="79" ref="C850:AK850">SUM(C851:C864)</f>
        <v>3</v>
      </c>
      <c r="D850" s="7">
        <f t="shared" si="79"/>
        <v>4</v>
      </c>
      <c r="E850" s="7">
        <f t="shared" si="79"/>
        <v>1</v>
      </c>
      <c r="F850" s="7">
        <f t="shared" si="79"/>
        <v>4</v>
      </c>
      <c r="G850" s="7">
        <f t="shared" si="79"/>
        <v>17</v>
      </c>
      <c r="H850" s="7">
        <f t="shared" si="79"/>
        <v>4</v>
      </c>
      <c r="I850" s="7">
        <f t="shared" si="79"/>
        <v>10</v>
      </c>
      <c r="J850" s="7">
        <f t="shared" si="79"/>
        <v>4</v>
      </c>
      <c r="K850" s="7">
        <f t="shared" si="79"/>
        <v>1</v>
      </c>
      <c r="L850" s="7">
        <f t="shared" si="79"/>
        <v>15</v>
      </c>
      <c r="M850" s="7">
        <f t="shared" si="79"/>
        <v>34</v>
      </c>
      <c r="N850" s="7">
        <f t="shared" si="79"/>
        <v>6</v>
      </c>
      <c r="O850" s="7">
        <f t="shared" si="79"/>
        <v>0</v>
      </c>
      <c r="P850" s="7">
        <f t="shared" si="79"/>
        <v>6</v>
      </c>
      <c r="Q850" s="7">
        <f t="shared" si="79"/>
        <v>8</v>
      </c>
      <c r="R850" s="7">
        <f t="shared" si="79"/>
        <v>2</v>
      </c>
      <c r="S850" s="7">
        <f t="shared" si="79"/>
        <v>7</v>
      </c>
      <c r="T850" s="7">
        <f t="shared" si="79"/>
        <v>4</v>
      </c>
      <c r="U850" s="7">
        <f t="shared" si="79"/>
        <v>6</v>
      </c>
      <c r="V850" s="7">
        <f t="shared" si="79"/>
        <v>27</v>
      </c>
      <c r="W850" s="7">
        <f t="shared" si="79"/>
        <v>4</v>
      </c>
      <c r="X850" s="7">
        <f t="shared" si="79"/>
        <v>11</v>
      </c>
      <c r="Y850" s="7">
        <f t="shared" si="79"/>
        <v>6</v>
      </c>
      <c r="Z850" s="7">
        <f t="shared" si="79"/>
        <v>10</v>
      </c>
      <c r="AA850" s="7">
        <f t="shared" si="79"/>
        <v>2</v>
      </c>
      <c r="AB850" s="7">
        <f t="shared" si="79"/>
        <v>0</v>
      </c>
      <c r="AC850" s="7">
        <f t="shared" si="79"/>
        <v>8</v>
      </c>
      <c r="AD850" s="7">
        <f t="shared" si="79"/>
        <v>2</v>
      </c>
      <c r="AE850" s="7">
        <f t="shared" si="79"/>
        <v>5</v>
      </c>
      <c r="AF850" s="7">
        <f t="shared" si="79"/>
        <v>48</v>
      </c>
      <c r="AG850" s="7">
        <f t="shared" si="79"/>
        <v>3</v>
      </c>
      <c r="AH850" s="7">
        <f t="shared" si="79"/>
        <v>1</v>
      </c>
      <c r="AI850" s="7">
        <f t="shared" si="79"/>
        <v>2</v>
      </c>
      <c r="AJ850" s="7">
        <f t="shared" si="79"/>
        <v>0</v>
      </c>
      <c r="AK850" s="7">
        <f t="shared" si="79"/>
        <v>6</v>
      </c>
      <c r="AL850" s="9">
        <v>362</v>
      </c>
      <c r="AM850" s="8"/>
    </row>
    <row r="851" spans="1:39" ht="9">
      <c r="A851" s="1" t="s">
        <v>223</v>
      </c>
      <c r="B851" s="3">
        <v>5</v>
      </c>
      <c r="C851" s="3">
        <v>3</v>
      </c>
      <c r="D851" s="3">
        <v>4</v>
      </c>
      <c r="E851" s="3">
        <v>1</v>
      </c>
      <c r="F851" s="3">
        <v>4</v>
      </c>
      <c r="G851" s="3">
        <v>17</v>
      </c>
      <c r="H851" s="3">
        <v>4</v>
      </c>
      <c r="I851" s="3">
        <v>10</v>
      </c>
      <c r="J851" s="3">
        <v>4</v>
      </c>
      <c r="K851" s="3">
        <v>1</v>
      </c>
      <c r="L851" s="3">
        <v>15</v>
      </c>
      <c r="M851" s="3">
        <v>34</v>
      </c>
      <c r="N851" s="3">
        <v>6</v>
      </c>
      <c r="O851" s="3">
        <v>0</v>
      </c>
      <c r="P851" s="3">
        <v>6</v>
      </c>
      <c r="Q851" s="3">
        <v>8</v>
      </c>
      <c r="R851" s="3">
        <v>2</v>
      </c>
      <c r="S851" s="3">
        <v>7</v>
      </c>
      <c r="T851" s="3">
        <v>4</v>
      </c>
      <c r="U851" s="3">
        <v>6</v>
      </c>
      <c r="V851" s="3">
        <v>27</v>
      </c>
      <c r="W851" s="3">
        <v>4</v>
      </c>
      <c r="X851" s="3">
        <v>11</v>
      </c>
      <c r="Y851" s="3">
        <v>6</v>
      </c>
      <c r="Z851" s="3">
        <v>10</v>
      </c>
      <c r="AA851" s="3">
        <v>2</v>
      </c>
      <c r="AB851" s="3">
        <v>0</v>
      </c>
      <c r="AC851" s="3">
        <v>8</v>
      </c>
      <c r="AD851" s="3">
        <v>2</v>
      </c>
      <c r="AE851" s="3">
        <v>5</v>
      </c>
      <c r="AF851" s="3">
        <v>48</v>
      </c>
      <c r="AG851" s="3">
        <v>3</v>
      </c>
      <c r="AH851" s="3">
        <v>1</v>
      </c>
      <c r="AI851" s="3">
        <v>2</v>
      </c>
      <c r="AJ851" s="3">
        <v>0</v>
      </c>
      <c r="AK851" s="3">
        <v>6</v>
      </c>
      <c r="AL851" s="9">
        <v>362</v>
      </c>
      <c r="AM851" s="8"/>
    </row>
    <row r="852" spans="1:39" ht="9">
      <c r="A852" s="1" t="s">
        <v>224</v>
      </c>
      <c r="B852" s="3">
        <v>0</v>
      </c>
      <c r="C852" s="3"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9">
        <v>0</v>
      </c>
      <c r="AM852" s="8"/>
    </row>
    <row r="853" spans="1:39" ht="9">
      <c r="A853" s="1" t="s">
        <v>225</v>
      </c>
      <c r="B853" s="3">
        <v>0</v>
      </c>
      <c r="C853" s="3">
        <v>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9">
        <v>0</v>
      </c>
      <c r="AM853" s="8"/>
    </row>
    <row r="854" spans="1:39" ht="9">
      <c r="A854" s="1" t="s">
        <v>226</v>
      </c>
      <c r="B854" s="3">
        <v>0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9">
        <v>0</v>
      </c>
      <c r="AM854" s="8"/>
    </row>
    <row r="855" spans="1:39" ht="9">
      <c r="A855" s="1" t="s">
        <v>227</v>
      </c>
      <c r="B855" s="3">
        <v>0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9">
        <v>0</v>
      </c>
      <c r="AM855" s="8"/>
    </row>
    <row r="856" spans="1:39" ht="9">
      <c r="A856" s="1" t="s">
        <v>228</v>
      </c>
      <c r="B856" s="3">
        <v>0</v>
      </c>
      <c r="C856" s="3"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9">
        <v>0</v>
      </c>
      <c r="AM856" s="8"/>
    </row>
    <row r="857" spans="1:39" ht="9">
      <c r="A857" s="1" t="s">
        <v>229</v>
      </c>
      <c r="B857" s="3">
        <v>0</v>
      </c>
      <c r="C857" s="3">
        <v>0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9">
        <v>0</v>
      </c>
      <c r="AM857" s="8"/>
    </row>
    <row r="858" spans="1:39" ht="9">
      <c r="A858" s="1" t="s">
        <v>230</v>
      </c>
      <c r="B858" s="3">
        <v>0</v>
      </c>
      <c r="C858" s="3"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9">
        <v>0</v>
      </c>
      <c r="AM858" s="8"/>
    </row>
    <row r="859" spans="1:39" ht="9">
      <c r="A859" s="1" t="s">
        <v>231</v>
      </c>
      <c r="B859" s="3">
        <v>0</v>
      </c>
      <c r="C859" s="3">
        <v>0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9">
        <v>0</v>
      </c>
      <c r="AM859" s="8"/>
    </row>
    <row r="860" spans="1:39" ht="9">
      <c r="A860" s="1" t="s">
        <v>232</v>
      </c>
      <c r="B860" s="3">
        <v>0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9">
        <v>0</v>
      </c>
      <c r="AM860" s="8"/>
    </row>
    <row r="861" spans="1:39" ht="9">
      <c r="A861" s="1" t="s">
        <v>233</v>
      </c>
      <c r="B861" s="3">
        <v>0</v>
      </c>
      <c r="C861" s="3"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9">
        <v>0</v>
      </c>
      <c r="AM861" s="8"/>
    </row>
    <row r="862" spans="1:39" ht="9">
      <c r="A862" s="1" t="s">
        <v>234</v>
      </c>
      <c r="B862" s="3">
        <v>0</v>
      </c>
      <c r="C862" s="3">
        <v>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9">
        <v>0</v>
      </c>
      <c r="AM862" s="8"/>
    </row>
    <row r="863" spans="1:39" ht="9">
      <c r="A863" s="1" t="s">
        <v>235</v>
      </c>
      <c r="B863" s="3">
        <v>0</v>
      </c>
      <c r="C863" s="3">
        <v>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9">
        <v>0</v>
      </c>
      <c r="AM863" s="8"/>
    </row>
    <row r="864" spans="1:39" ht="9">
      <c r="A864" s="1" t="s">
        <v>236</v>
      </c>
      <c r="B864" s="3">
        <v>0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9">
        <v>0</v>
      </c>
      <c r="AM864" s="8"/>
    </row>
    <row r="865" spans="1:39" ht="9">
      <c r="A865" s="2" t="s">
        <v>237</v>
      </c>
      <c r="B865" s="7">
        <f>SUM(B656,B704,B762,B812,B850)</f>
        <v>387</v>
      </c>
      <c r="C865" s="7">
        <f aca="true" t="shared" si="80" ref="C865:AK865">SUM(C656,C704,C762,C812,C850)</f>
        <v>226</v>
      </c>
      <c r="D865" s="7">
        <f t="shared" si="80"/>
        <v>808</v>
      </c>
      <c r="E865" s="7">
        <f t="shared" si="80"/>
        <v>394</v>
      </c>
      <c r="F865" s="7">
        <f t="shared" si="80"/>
        <v>697</v>
      </c>
      <c r="G865" s="7">
        <f t="shared" si="80"/>
        <v>2512</v>
      </c>
      <c r="H865" s="7">
        <f t="shared" si="80"/>
        <v>383</v>
      </c>
      <c r="I865" s="7">
        <f t="shared" si="80"/>
        <v>729</v>
      </c>
      <c r="J865" s="7">
        <f t="shared" si="80"/>
        <v>217</v>
      </c>
      <c r="K865" s="7">
        <f t="shared" si="80"/>
        <v>353</v>
      </c>
      <c r="L865" s="7">
        <f t="shared" si="80"/>
        <v>1175</v>
      </c>
      <c r="M865" s="7">
        <f t="shared" si="80"/>
        <v>2857</v>
      </c>
      <c r="N865" s="7">
        <f t="shared" si="80"/>
        <v>359</v>
      </c>
      <c r="O865" s="7">
        <f t="shared" si="80"/>
        <v>134</v>
      </c>
      <c r="P865" s="7">
        <f t="shared" si="80"/>
        <v>493</v>
      </c>
      <c r="Q865" s="7">
        <f t="shared" si="80"/>
        <v>864</v>
      </c>
      <c r="R865" s="7">
        <f t="shared" si="80"/>
        <v>315</v>
      </c>
      <c r="S865" s="7">
        <f t="shared" si="80"/>
        <v>351</v>
      </c>
      <c r="T865" s="7">
        <f t="shared" si="80"/>
        <v>136</v>
      </c>
      <c r="U865" s="7">
        <f t="shared" si="80"/>
        <v>306</v>
      </c>
      <c r="V865" s="7">
        <f t="shared" si="80"/>
        <v>1972</v>
      </c>
      <c r="W865" s="7">
        <f t="shared" si="80"/>
        <v>291</v>
      </c>
      <c r="X865" s="7">
        <f t="shared" si="80"/>
        <v>731</v>
      </c>
      <c r="Y865" s="7">
        <f t="shared" si="80"/>
        <v>428</v>
      </c>
      <c r="Z865" s="7">
        <f t="shared" si="80"/>
        <v>992</v>
      </c>
      <c r="AA865" s="7">
        <f t="shared" si="80"/>
        <v>283</v>
      </c>
      <c r="AB865" s="7">
        <f t="shared" si="80"/>
        <v>276</v>
      </c>
      <c r="AC865" s="7">
        <f t="shared" si="80"/>
        <v>725</v>
      </c>
      <c r="AD865" s="7">
        <f t="shared" si="80"/>
        <v>247</v>
      </c>
      <c r="AE865" s="7">
        <f t="shared" si="80"/>
        <v>323</v>
      </c>
      <c r="AF865" s="7">
        <f t="shared" si="80"/>
        <v>4243</v>
      </c>
      <c r="AG865" s="7">
        <f t="shared" si="80"/>
        <v>179</v>
      </c>
      <c r="AH865" s="7">
        <f t="shared" si="80"/>
        <v>186</v>
      </c>
      <c r="AI865" s="7">
        <f t="shared" si="80"/>
        <v>100</v>
      </c>
      <c r="AJ865" s="7">
        <f t="shared" si="80"/>
        <v>390</v>
      </c>
      <c r="AK865" s="7">
        <f t="shared" si="80"/>
        <v>855</v>
      </c>
      <c r="AL865" s="9">
        <v>34411</v>
      </c>
      <c r="AM865" s="8"/>
    </row>
    <row r="866" ht="9">
      <c r="AM866" s="8"/>
    </row>
    <row r="867" ht="9">
      <c r="AM867" s="8"/>
    </row>
    <row r="868" ht="9">
      <c r="AM868" s="8"/>
    </row>
    <row r="869" ht="9">
      <c r="AM869" s="8"/>
    </row>
    <row r="870" ht="9">
      <c r="AM870" s="8"/>
    </row>
    <row r="871" ht="9">
      <c r="AM871" s="8"/>
    </row>
    <row r="872" ht="9">
      <c r="AM872" s="8"/>
    </row>
    <row r="873" ht="9">
      <c r="AM873" s="8"/>
    </row>
    <row r="874" ht="9">
      <c r="AM874" s="8"/>
    </row>
    <row r="875" ht="9">
      <c r="AM875" s="8"/>
    </row>
    <row r="876" ht="9">
      <c r="AM876" s="8"/>
    </row>
    <row r="877" ht="9">
      <c r="AM877" s="8"/>
    </row>
    <row r="878" ht="9">
      <c r="AM878" s="8"/>
    </row>
    <row r="879" ht="9">
      <c r="AM879" s="8"/>
    </row>
    <row r="880" ht="9">
      <c r="AM880" s="8"/>
    </row>
    <row r="881" ht="9">
      <c r="AM881" s="8"/>
    </row>
    <row r="882" ht="9">
      <c r="AM882" s="8"/>
    </row>
    <row r="883" ht="9">
      <c r="AM883" s="8"/>
    </row>
    <row r="884" ht="9">
      <c r="AM884" s="8"/>
    </row>
    <row r="885" ht="9">
      <c r="AM885" s="8"/>
    </row>
    <row r="886" ht="9">
      <c r="AM886" s="8"/>
    </row>
    <row r="887" ht="9">
      <c r="AM887" s="8"/>
    </row>
    <row r="888" ht="9">
      <c r="AM888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2000-03-21T12:17:38Z</dcterms:created>
  <dcterms:modified xsi:type="dcterms:W3CDTF">2004-10-06T11:11:54Z</dcterms:modified>
  <cp:category/>
  <cp:version/>
  <cp:contentType/>
  <cp:contentStatus/>
</cp:coreProperties>
</file>