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0"/>
  </bookViews>
  <sheets>
    <sheet name="TAVOLA5_7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<sst xmlns="http://schemas.openxmlformats.org/spreadsheetml/2006/main" count="49" uniqueCount="39">
  <si>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REGIONI</t>
  </si>
  <si>
    <t>MOTIVI DELLA CANCELLAZIONE</t>
  </si>
  <si>
    <t>DI CANCELLAZIONE</t>
  </si>
  <si>
    <t>Irreperibilità al Censimento</t>
  </si>
  <si>
    <t>Irreperibilità in seguito ad accertamenti anagrafici</t>
  </si>
  <si>
    <t>Altri motivi</t>
  </si>
  <si>
    <t>Totale</t>
  </si>
  <si>
    <t>Italiani</t>
  </si>
  <si>
    <t>Stranieri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</si>
  <si>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</si>
  <si>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</si>
  <si>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</si>
  <si>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</si>
  <si>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</si>
  <si>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</si>
  <si>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</si>
  <si>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</si>
  <si>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</si>
  <si>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</si>
  <si>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</si>
  <si>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</si>
  <si>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</si>
  <si>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</si>
  <si>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</si>
  <si>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</si>
  <si>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</si>
  <si>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</si>
  <si>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</si>
  <si>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</si>
  <si>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</si>
  <si>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</si>
  <si>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 nord-occidentale</t>
  </si>
  <si>
    <t>Italia nord-orientale</t>
  </si>
  <si>
    <t>Italia centrale</t>
  </si>
  <si>
    <t>Italia meridionale</t>
  </si>
  <si>
    <t>Italia insulare</t>
  </si>
  <si>
    <t>ITALIA</t>
  </si>
  <si>
    <t>Anno 2002</t>
  </si>
  <si>
    <r>
      <t>Tavola 5.7 -</t>
    </r>
    <r>
      <rPr>
        <sz val="7"/>
        <rFont val="Arial"/>
        <family val="2"/>
      </rPr>
      <t xml:space="preserve"> Cancellati per motivi diversi dal trasferimento di residenza, per regione di cancellazione e cittadinanza (italiana/straniera).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</si>
</sst>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41" fontId="1" fillId="0" borderId="0" xfId="16" applyFont="1" applyAlignment="1">
      <alignment/>
    </xf>
    <xf numFmtId="41" fontId="2" fillId="0" borderId="0" xfId="16" applyFont="1" applyAlignment="1">
      <alignment/>
    </xf>
    <xf numFmtId="41" fontId="3" fillId="0" borderId="0" xfId="16" applyFont="1" applyAlignment="1">
      <alignment/>
    </xf>
    <xf numFmtId="4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7109375" style="1" customWidth="1"/>
    <col min="2" max="4" width="9.140625" style="1" customWidth="1"/>
    <col min="5" max="5" width="1.1484375" style="1" customWidth="1"/>
    <col min="6" max="7" width="9.140625" style="1" customWidth="1"/>
    <col min="8" max="8" width="11.00390625" style="1" customWidth="1"/>
    <col min="9" max="9" width="1.1484375" style="1" customWidth="1"/>
    <col min="10" max="12" width="9.140625" style="1" customWidth="1"/>
    <col min="13" max="13" width="0.85546875" style="1" customWidth="1"/>
    <col min="14" max="16384" width="9.140625" style="1" customWidth="1"/>
  </cols>
  <sheetData>
    <row r="1" ht="9">
      <c r="A1" s="2" t="s">
        <v>38</v>
      </c>
    </row>
    <row r="2" ht="9">
      <c r="A2" s="1" t="s">
        <v>37</v>
      </c>
    </row>
    <row r="4" spans="1:16" ht="9">
      <c r="A4" s="1" t="s">
        <v>0</v>
      </c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9">
      <c r="A5" s="1" t="s">
        <v>2</v>
      </c>
      <c r="B5" s="4" t="s">
        <v>3</v>
      </c>
      <c r="C5" s="4"/>
      <c r="D5" s="4"/>
      <c r="E5" s="5"/>
      <c r="F5" s="6" t="s">
        <v>4</v>
      </c>
      <c r="G5" s="6"/>
      <c r="H5" s="6"/>
      <c r="J5" s="4" t="s">
        <v>5</v>
      </c>
      <c r="K5" s="4"/>
      <c r="L5" s="4"/>
      <c r="M5" s="3"/>
      <c r="N5" s="4" t="s">
        <v>6</v>
      </c>
      <c r="O5" s="4"/>
      <c r="P5" s="4"/>
    </row>
    <row r="6" spans="2:16" ht="9">
      <c r="B6" s="7"/>
      <c r="C6" s="7"/>
      <c r="D6" s="7"/>
      <c r="E6" s="7"/>
      <c r="J6" s="7"/>
      <c r="K6" s="7"/>
      <c r="L6" s="7"/>
      <c r="M6" s="7"/>
      <c r="N6" s="7"/>
      <c r="O6" s="7"/>
      <c r="P6" s="7"/>
    </row>
    <row r="7" spans="2:16" ht="9">
      <c r="B7" s="8" t="s">
        <v>7</v>
      </c>
      <c r="C7" s="8" t="s">
        <v>8</v>
      </c>
      <c r="D7" s="8" t="s">
        <v>6</v>
      </c>
      <c r="E7" s="8"/>
      <c r="F7" s="8" t="s">
        <v>7</v>
      </c>
      <c r="G7" s="8" t="s">
        <v>8</v>
      </c>
      <c r="H7" s="8" t="s">
        <v>6</v>
      </c>
      <c r="I7" s="8"/>
      <c r="J7" s="8" t="s">
        <v>7</v>
      </c>
      <c r="K7" s="8" t="s">
        <v>8</v>
      </c>
      <c r="L7" s="8" t="s">
        <v>6</v>
      </c>
      <c r="M7" s="8"/>
      <c r="N7" s="8" t="s">
        <v>7</v>
      </c>
      <c r="O7" s="8" t="s">
        <v>8</v>
      </c>
      <c r="P7" s="8" t="s">
        <v>6</v>
      </c>
    </row>
    <row r="9" spans="1:17" ht="9">
      <c r="A9" s="1" t="s">
        <v>9</v>
      </c>
      <c r="B9" s="10">
        <v>4249</v>
      </c>
      <c r="C9" s="10">
        <v>2225</v>
      </c>
      <c r="D9" s="10">
        <f>SUM(B9:C9)</f>
        <v>6474</v>
      </c>
      <c r="E9" s="10"/>
      <c r="F9" s="10">
        <v>737</v>
      </c>
      <c r="G9" s="10">
        <v>587</v>
      </c>
      <c r="H9" s="10">
        <f aca="true" t="shared" si="0" ref="H9:H30">SUM(F9:G9)</f>
        <v>1324</v>
      </c>
      <c r="I9" s="10"/>
      <c r="J9" s="10">
        <v>1944</v>
      </c>
      <c r="K9" s="10">
        <v>361</v>
      </c>
      <c r="L9" s="10">
        <f aca="true" t="shared" si="1" ref="L9:L30">SUM(J9:K9)</f>
        <v>2305</v>
      </c>
      <c r="M9" s="10"/>
      <c r="N9" s="10">
        <f>+J9+F9+B9</f>
        <v>6930</v>
      </c>
      <c r="O9" s="10">
        <f aca="true" t="shared" si="2" ref="O9:O30">+K9+G9+C9</f>
        <v>3173</v>
      </c>
      <c r="P9" s="10">
        <f>+O9+N9</f>
        <v>10103</v>
      </c>
      <c r="Q9" s="10"/>
    </row>
    <row r="10" spans="1:17" ht="9">
      <c r="A10" s="1" t="s">
        <v>10</v>
      </c>
      <c r="B10" s="10">
        <v>406</v>
      </c>
      <c r="C10" s="10">
        <v>115</v>
      </c>
      <c r="D10" s="10">
        <f aca="true" t="shared" si="3" ref="D10:D30">SUM(B10:C10)</f>
        <v>521</v>
      </c>
      <c r="E10" s="10"/>
      <c r="F10" s="10">
        <v>7</v>
      </c>
      <c r="G10" s="10">
        <v>11</v>
      </c>
      <c r="H10" s="10">
        <f t="shared" si="0"/>
        <v>18</v>
      </c>
      <c r="I10" s="10"/>
      <c r="J10" s="10">
        <v>121</v>
      </c>
      <c r="K10" s="10">
        <v>8</v>
      </c>
      <c r="L10" s="10">
        <f t="shared" si="1"/>
        <v>129</v>
      </c>
      <c r="M10" s="10"/>
      <c r="N10" s="10">
        <f aca="true" t="shared" si="4" ref="N10:N30">+J10+F10+B10</f>
        <v>534</v>
      </c>
      <c r="O10" s="10">
        <f t="shared" si="2"/>
        <v>134</v>
      </c>
      <c r="P10" s="10">
        <f aca="true" t="shared" si="5" ref="P10:P30">+O10+N10</f>
        <v>668</v>
      </c>
      <c r="Q10" s="10"/>
    </row>
    <row r="11" spans="1:17" ht="9">
      <c r="A11" s="1" t="s">
        <v>11</v>
      </c>
      <c r="B11" s="10">
        <v>8201</v>
      </c>
      <c r="C11" s="10">
        <v>6637</v>
      </c>
      <c r="D11" s="10">
        <f t="shared" si="3"/>
        <v>14838</v>
      </c>
      <c r="E11" s="10"/>
      <c r="F11" s="10">
        <v>492</v>
      </c>
      <c r="G11" s="10">
        <v>836</v>
      </c>
      <c r="H11" s="10">
        <f t="shared" si="0"/>
        <v>1328</v>
      </c>
      <c r="I11" s="10"/>
      <c r="J11" s="10">
        <v>2871</v>
      </c>
      <c r="K11" s="10">
        <v>820</v>
      </c>
      <c r="L11" s="10">
        <f t="shared" si="1"/>
        <v>3691</v>
      </c>
      <c r="M11" s="10"/>
      <c r="N11" s="10">
        <f t="shared" si="4"/>
        <v>11564</v>
      </c>
      <c r="O11" s="10">
        <f t="shared" si="2"/>
        <v>8293</v>
      </c>
      <c r="P11" s="10">
        <f t="shared" si="5"/>
        <v>19857</v>
      </c>
      <c r="Q11" s="10"/>
    </row>
    <row r="12" spans="1:17" ht="9">
      <c r="A12" s="1" t="s">
        <v>12</v>
      </c>
      <c r="B12" s="10">
        <v>661</v>
      </c>
      <c r="C12" s="10">
        <v>1124</v>
      </c>
      <c r="D12" s="10">
        <f t="shared" si="3"/>
        <v>1785</v>
      </c>
      <c r="E12" s="10"/>
      <c r="F12" s="10">
        <v>140</v>
      </c>
      <c r="G12" s="10">
        <v>248</v>
      </c>
      <c r="H12" s="10">
        <f t="shared" si="0"/>
        <v>388</v>
      </c>
      <c r="I12" s="10"/>
      <c r="J12" s="10">
        <v>342</v>
      </c>
      <c r="K12" s="10">
        <v>162</v>
      </c>
      <c r="L12" s="10">
        <f t="shared" si="1"/>
        <v>504</v>
      </c>
      <c r="M12" s="10"/>
      <c r="N12" s="10">
        <f t="shared" si="4"/>
        <v>1143</v>
      </c>
      <c r="O12" s="10">
        <f t="shared" si="2"/>
        <v>1534</v>
      </c>
      <c r="P12" s="10">
        <f t="shared" si="5"/>
        <v>2677</v>
      </c>
      <c r="Q12" s="10"/>
    </row>
    <row r="13" spans="1:17" s="9" customFormat="1" ht="9">
      <c r="A13" s="9" t="s">
        <v>13</v>
      </c>
      <c r="B13" s="10">
        <v>351</v>
      </c>
      <c r="C13" s="10">
        <v>494</v>
      </c>
      <c r="D13" s="10">
        <f t="shared" si="3"/>
        <v>845</v>
      </c>
      <c r="E13" s="12"/>
      <c r="F13" s="10">
        <v>61</v>
      </c>
      <c r="G13" s="10">
        <v>67</v>
      </c>
      <c r="H13" s="10">
        <f t="shared" si="0"/>
        <v>128</v>
      </c>
      <c r="I13" s="12"/>
      <c r="J13" s="10">
        <v>287</v>
      </c>
      <c r="K13" s="10">
        <v>138</v>
      </c>
      <c r="L13" s="10">
        <f t="shared" si="1"/>
        <v>425</v>
      </c>
      <c r="M13" s="12"/>
      <c r="N13" s="10">
        <f t="shared" si="4"/>
        <v>699</v>
      </c>
      <c r="O13" s="10">
        <f t="shared" si="2"/>
        <v>699</v>
      </c>
      <c r="P13" s="10">
        <f t="shared" si="5"/>
        <v>1398</v>
      </c>
      <c r="Q13" s="10"/>
    </row>
    <row r="14" spans="1:17" s="9" customFormat="1" ht="9">
      <c r="A14" s="9" t="s">
        <v>14</v>
      </c>
      <c r="B14" s="10">
        <v>42024</v>
      </c>
      <c r="C14" s="10">
        <v>28650</v>
      </c>
      <c r="D14" s="10">
        <f t="shared" si="3"/>
        <v>70674</v>
      </c>
      <c r="E14" s="12"/>
      <c r="F14" s="10">
        <v>9426</v>
      </c>
      <c r="G14" s="10">
        <v>8626</v>
      </c>
      <c r="H14" s="10">
        <f t="shared" si="0"/>
        <v>18052</v>
      </c>
      <c r="I14" s="12"/>
      <c r="J14" s="10">
        <v>15707</v>
      </c>
      <c r="K14" s="10">
        <v>4040</v>
      </c>
      <c r="L14" s="10">
        <f t="shared" si="1"/>
        <v>19747</v>
      </c>
      <c r="M14" s="12"/>
      <c r="N14" s="10">
        <f t="shared" si="4"/>
        <v>67157</v>
      </c>
      <c r="O14" s="10">
        <f t="shared" si="2"/>
        <v>41316</v>
      </c>
      <c r="P14" s="10">
        <f t="shared" si="5"/>
        <v>108473</v>
      </c>
      <c r="Q14" s="10"/>
    </row>
    <row r="15" spans="1:17" ht="9">
      <c r="A15" s="1" t="s">
        <v>15</v>
      </c>
      <c r="B15" s="10">
        <v>4194</v>
      </c>
      <c r="C15" s="10">
        <v>5205</v>
      </c>
      <c r="D15" s="10">
        <f t="shared" si="3"/>
        <v>9399</v>
      </c>
      <c r="E15" s="10"/>
      <c r="F15" s="10">
        <v>387</v>
      </c>
      <c r="G15" s="10">
        <v>623</v>
      </c>
      <c r="H15" s="10">
        <f t="shared" si="0"/>
        <v>1010</v>
      </c>
      <c r="I15" s="10"/>
      <c r="J15" s="10">
        <v>1517</v>
      </c>
      <c r="K15" s="10">
        <v>618</v>
      </c>
      <c r="L15" s="10">
        <f t="shared" si="1"/>
        <v>2135</v>
      </c>
      <c r="M15" s="10"/>
      <c r="N15" s="10">
        <f t="shared" si="4"/>
        <v>6098</v>
      </c>
      <c r="O15" s="10">
        <f t="shared" si="2"/>
        <v>6446</v>
      </c>
      <c r="P15" s="10">
        <f t="shared" si="5"/>
        <v>12544</v>
      </c>
      <c r="Q15" s="10"/>
    </row>
    <row r="16" spans="1:17" ht="9">
      <c r="A16" s="1" t="s">
        <v>16</v>
      </c>
      <c r="B16" s="10">
        <v>855</v>
      </c>
      <c r="C16" s="10">
        <v>729</v>
      </c>
      <c r="D16" s="10">
        <f t="shared" si="3"/>
        <v>1584</v>
      </c>
      <c r="E16" s="10"/>
      <c r="F16" s="10">
        <v>32</v>
      </c>
      <c r="G16" s="10">
        <v>37</v>
      </c>
      <c r="H16" s="10">
        <f t="shared" si="0"/>
        <v>69</v>
      </c>
      <c r="I16" s="10"/>
      <c r="J16" s="10">
        <v>214</v>
      </c>
      <c r="K16" s="10">
        <v>79</v>
      </c>
      <c r="L16" s="10">
        <f t="shared" si="1"/>
        <v>293</v>
      </c>
      <c r="M16" s="10"/>
      <c r="N16" s="10">
        <f t="shared" si="4"/>
        <v>1101</v>
      </c>
      <c r="O16" s="10">
        <f t="shared" si="2"/>
        <v>845</v>
      </c>
      <c r="P16" s="10">
        <f t="shared" si="5"/>
        <v>1946</v>
      </c>
      <c r="Q16" s="10"/>
    </row>
    <row r="17" spans="1:17" ht="9">
      <c r="A17" s="1" t="s">
        <v>17</v>
      </c>
      <c r="B17" s="10">
        <v>1297</v>
      </c>
      <c r="C17" s="10">
        <v>780</v>
      </c>
      <c r="D17" s="10">
        <f t="shared" si="3"/>
        <v>2077</v>
      </c>
      <c r="E17" s="10"/>
      <c r="F17" s="10">
        <v>803</v>
      </c>
      <c r="G17" s="10">
        <v>536</v>
      </c>
      <c r="H17" s="10">
        <f t="shared" si="0"/>
        <v>1339</v>
      </c>
      <c r="I17" s="10"/>
      <c r="J17" s="10">
        <v>324</v>
      </c>
      <c r="K17" s="10">
        <v>64</v>
      </c>
      <c r="L17" s="10">
        <f t="shared" si="1"/>
        <v>388</v>
      </c>
      <c r="M17" s="10"/>
      <c r="N17" s="10">
        <f t="shared" si="4"/>
        <v>2424</v>
      </c>
      <c r="O17" s="10">
        <f t="shared" si="2"/>
        <v>1380</v>
      </c>
      <c r="P17" s="10">
        <f t="shared" si="5"/>
        <v>3804</v>
      </c>
      <c r="Q17" s="10"/>
    </row>
    <row r="18" spans="1:17" ht="9">
      <c r="A18" s="1" t="s">
        <v>18</v>
      </c>
      <c r="B18" s="10">
        <v>3545</v>
      </c>
      <c r="C18" s="10">
        <v>3857</v>
      </c>
      <c r="D18" s="10">
        <f t="shared" si="3"/>
        <v>7402</v>
      </c>
      <c r="E18" s="10"/>
      <c r="F18" s="10">
        <v>1165</v>
      </c>
      <c r="G18" s="10">
        <v>1383</v>
      </c>
      <c r="H18" s="10">
        <f t="shared" si="0"/>
        <v>2548</v>
      </c>
      <c r="I18" s="10"/>
      <c r="J18" s="10">
        <v>2743</v>
      </c>
      <c r="K18" s="10">
        <v>580</v>
      </c>
      <c r="L18" s="10">
        <f t="shared" si="1"/>
        <v>3323</v>
      </c>
      <c r="M18" s="10"/>
      <c r="N18" s="10">
        <f t="shared" si="4"/>
        <v>7453</v>
      </c>
      <c r="O18" s="10">
        <f t="shared" si="2"/>
        <v>5820</v>
      </c>
      <c r="P18" s="10">
        <f t="shared" si="5"/>
        <v>13273</v>
      </c>
      <c r="Q18" s="10"/>
    </row>
    <row r="19" spans="1:17" ht="9">
      <c r="A19" s="1" t="s">
        <v>19</v>
      </c>
      <c r="B19" s="10">
        <v>1397</v>
      </c>
      <c r="C19" s="10">
        <v>1811</v>
      </c>
      <c r="D19" s="10">
        <f t="shared" si="3"/>
        <v>3208</v>
      </c>
      <c r="E19" s="10"/>
      <c r="F19" s="10">
        <v>586</v>
      </c>
      <c r="G19" s="10">
        <v>797</v>
      </c>
      <c r="H19" s="10">
        <f t="shared" si="0"/>
        <v>1383</v>
      </c>
      <c r="I19" s="10"/>
      <c r="J19" s="10">
        <v>873</v>
      </c>
      <c r="K19" s="10">
        <v>231</v>
      </c>
      <c r="L19" s="10">
        <f t="shared" si="1"/>
        <v>1104</v>
      </c>
      <c r="M19" s="10"/>
      <c r="N19" s="10">
        <f t="shared" si="4"/>
        <v>2856</v>
      </c>
      <c r="O19" s="10">
        <f t="shared" si="2"/>
        <v>2839</v>
      </c>
      <c r="P19" s="10">
        <f t="shared" si="5"/>
        <v>5695</v>
      </c>
      <c r="Q19" s="10"/>
    </row>
    <row r="20" spans="1:17" ht="9">
      <c r="A20" s="1" t="s">
        <v>20</v>
      </c>
      <c r="B20" s="10">
        <v>598</v>
      </c>
      <c r="C20" s="10">
        <v>616</v>
      </c>
      <c r="D20" s="10">
        <f t="shared" si="3"/>
        <v>1214</v>
      </c>
      <c r="E20" s="10"/>
      <c r="F20" s="10">
        <v>78</v>
      </c>
      <c r="G20" s="10">
        <v>107</v>
      </c>
      <c r="H20" s="10">
        <f t="shared" si="0"/>
        <v>185</v>
      </c>
      <c r="I20" s="10"/>
      <c r="J20" s="10">
        <v>342</v>
      </c>
      <c r="K20" s="10">
        <v>91</v>
      </c>
      <c r="L20" s="10">
        <f t="shared" si="1"/>
        <v>433</v>
      </c>
      <c r="M20" s="10"/>
      <c r="N20" s="10">
        <f t="shared" si="4"/>
        <v>1018</v>
      </c>
      <c r="O20" s="10">
        <f t="shared" si="2"/>
        <v>814</v>
      </c>
      <c r="P20" s="10">
        <f t="shared" si="5"/>
        <v>1832</v>
      </c>
      <c r="Q20" s="10"/>
    </row>
    <row r="21" spans="1:17" ht="9">
      <c r="A21" s="1" t="s">
        <v>21</v>
      </c>
      <c r="B21" s="10">
        <v>1194</v>
      </c>
      <c r="C21" s="10">
        <v>1326</v>
      </c>
      <c r="D21" s="10">
        <f t="shared" si="3"/>
        <v>2520</v>
      </c>
      <c r="E21" s="10"/>
      <c r="F21" s="10">
        <v>100</v>
      </c>
      <c r="G21" s="10">
        <v>148</v>
      </c>
      <c r="H21" s="10">
        <f t="shared" si="0"/>
        <v>248</v>
      </c>
      <c r="I21" s="10"/>
      <c r="J21" s="10">
        <v>321</v>
      </c>
      <c r="K21" s="10">
        <v>126</v>
      </c>
      <c r="L21" s="10">
        <f t="shared" si="1"/>
        <v>447</v>
      </c>
      <c r="M21" s="10"/>
      <c r="N21" s="10">
        <f t="shared" si="4"/>
        <v>1615</v>
      </c>
      <c r="O21" s="10">
        <f t="shared" si="2"/>
        <v>1600</v>
      </c>
      <c r="P21" s="10">
        <f t="shared" si="5"/>
        <v>3215</v>
      </c>
      <c r="Q21" s="10"/>
    </row>
    <row r="22" spans="1:17" ht="9">
      <c r="A22" s="1" t="s">
        <v>22</v>
      </c>
      <c r="B22" s="10">
        <v>696</v>
      </c>
      <c r="C22" s="10">
        <v>399</v>
      </c>
      <c r="D22" s="10">
        <f t="shared" si="3"/>
        <v>1095</v>
      </c>
      <c r="E22" s="10"/>
      <c r="F22" s="10">
        <v>3933</v>
      </c>
      <c r="G22" s="10">
        <v>2903</v>
      </c>
      <c r="H22" s="10">
        <f t="shared" si="0"/>
        <v>6836</v>
      </c>
      <c r="I22" s="10"/>
      <c r="J22" s="10">
        <v>324</v>
      </c>
      <c r="K22" s="10">
        <v>134</v>
      </c>
      <c r="L22" s="10">
        <f t="shared" si="1"/>
        <v>458</v>
      </c>
      <c r="M22" s="10"/>
      <c r="N22" s="10">
        <f t="shared" si="4"/>
        <v>4953</v>
      </c>
      <c r="O22" s="10">
        <f t="shared" si="2"/>
        <v>3436</v>
      </c>
      <c r="P22" s="10">
        <f t="shared" si="5"/>
        <v>8389</v>
      </c>
      <c r="Q22" s="10"/>
    </row>
    <row r="23" spans="1:17" ht="9">
      <c r="A23" s="1" t="s">
        <v>23</v>
      </c>
      <c r="B23" s="10">
        <v>512</v>
      </c>
      <c r="C23" s="10">
        <v>256</v>
      </c>
      <c r="D23" s="10">
        <f t="shared" si="3"/>
        <v>768</v>
      </c>
      <c r="E23" s="10"/>
      <c r="F23" s="10">
        <v>13</v>
      </c>
      <c r="G23" s="10">
        <v>21</v>
      </c>
      <c r="H23" s="10">
        <f t="shared" si="0"/>
        <v>34</v>
      </c>
      <c r="I23" s="10"/>
      <c r="J23" s="10">
        <v>100</v>
      </c>
      <c r="K23" s="10">
        <v>28</v>
      </c>
      <c r="L23" s="10">
        <f t="shared" si="1"/>
        <v>128</v>
      </c>
      <c r="M23" s="10"/>
      <c r="N23" s="10">
        <f t="shared" si="4"/>
        <v>625</v>
      </c>
      <c r="O23" s="10">
        <f t="shared" si="2"/>
        <v>305</v>
      </c>
      <c r="P23" s="10">
        <f t="shared" si="5"/>
        <v>930</v>
      </c>
      <c r="Q23" s="10"/>
    </row>
    <row r="24" spans="1:17" ht="9">
      <c r="A24" s="1" t="s">
        <v>24</v>
      </c>
      <c r="B24" s="10">
        <v>157</v>
      </c>
      <c r="C24" s="10">
        <v>35</v>
      </c>
      <c r="D24" s="10">
        <f t="shared" si="3"/>
        <v>192</v>
      </c>
      <c r="E24" s="10"/>
      <c r="F24" s="10">
        <v>11</v>
      </c>
      <c r="G24" s="10">
        <v>6</v>
      </c>
      <c r="H24" s="10">
        <f t="shared" si="0"/>
        <v>17</v>
      </c>
      <c r="I24" s="10"/>
      <c r="J24" s="10">
        <v>32</v>
      </c>
      <c r="K24" s="10">
        <v>5</v>
      </c>
      <c r="L24" s="10">
        <f t="shared" si="1"/>
        <v>37</v>
      </c>
      <c r="M24" s="10"/>
      <c r="N24" s="10">
        <f t="shared" si="4"/>
        <v>200</v>
      </c>
      <c r="O24" s="10">
        <f t="shared" si="2"/>
        <v>46</v>
      </c>
      <c r="P24" s="10">
        <f t="shared" si="5"/>
        <v>246</v>
      </c>
      <c r="Q24" s="10"/>
    </row>
    <row r="25" spans="1:17" ht="9">
      <c r="A25" s="1" t="s">
        <v>25</v>
      </c>
      <c r="B25" s="10">
        <v>2311</v>
      </c>
      <c r="C25" s="10">
        <v>606</v>
      </c>
      <c r="D25" s="10">
        <f t="shared" si="3"/>
        <v>2917</v>
      </c>
      <c r="E25" s="10"/>
      <c r="F25" s="10">
        <v>221</v>
      </c>
      <c r="G25" s="10">
        <v>150</v>
      </c>
      <c r="H25" s="10">
        <f t="shared" si="0"/>
        <v>371</v>
      </c>
      <c r="I25" s="10"/>
      <c r="J25" s="10">
        <v>871</v>
      </c>
      <c r="K25" s="10">
        <v>76</v>
      </c>
      <c r="L25" s="10">
        <f t="shared" si="1"/>
        <v>947</v>
      </c>
      <c r="M25" s="10"/>
      <c r="N25" s="10">
        <f t="shared" si="4"/>
        <v>3403</v>
      </c>
      <c r="O25" s="10">
        <f t="shared" si="2"/>
        <v>832</v>
      </c>
      <c r="P25" s="10">
        <f t="shared" si="5"/>
        <v>4235</v>
      </c>
      <c r="Q25" s="10"/>
    </row>
    <row r="26" spans="1:17" ht="9">
      <c r="A26" s="1" t="s">
        <v>26</v>
      </c>
      <c r="B26" s="10">
        <v>788</v>
      </c>
      <c r="C26" s="10">
        <v>396</v>
      </c>
      <c r="D26" s="10">
        <f t="shared" si="3"/>
        <v>1184</v>
      </c>
      <c r="E26" s="10"/>
      <c r="F26" s="10">
        <v>86</v>
      </c>
      <c r="G26" s="10">
        <v>92</v>
      </c>
      <c r="H26" s="10">
        <f t="shared" si="0"/>
        <v>178</v>
      </c>
      <c r="I26" s="10"/>
      <c r="J26" s="10">
        <v>394</v>
      </c>
      <c r="K26" s="10">
        <v>138</v>
      </c>
      <c r="L26" s="10">
        <f t="shared" si="1"/>
        <v>532</v>
      </c>
      <c r="M26" s="10"/>
      <c r="N26" s="10">
        <f t="shared" si="4"/>
        <v>1268</v>
      </c>
      <c r="O26" s="10">
        <f t="shared" si="2"/>
        <v>626</v>
      </c>
      <c r="P26" s="10">
        <f t="shared" si="5"/>
        <v>1894</v>
      </c>
      <c r="Q26" s="10"/>
    </row>
    <row r="27" spans="1:17" ht="9">
      <c r="A27" s="1" t="s">
        <v>27</v>
      </c>
      <c r="B27" s="10">
        <v>260</v>
      </c>
      <c r="C27" s="10">
        <v>156</v>
      </c>
      <c r="D27" s="10">
        <f t="shared" si="3"/>
        <v>416</v>
      </c>
      <c r="E27" s="10"/>
      <c r="F27" s="10">
        <v>2</v>
      </c>
      <c r="G27" s="10">
        <v>7</v>
      </c>
      <c r="H27" s="10">
        <f t="shared" si="0"/>
        <v>9</v>
      </c>
      <c r="I27" s="10"/>
      <c r="J27" s="10">
        <v>125</v>
      </c>
      <c r="K27" s="10">
        <v>26</v>
      </c>
      <c r="L27" s="10">
        <f t="shared" si="1"/>
        <v>151</v>
      </c>
      <c r="M27" s="10"/>
      <c r="N27" s="10">
        <f t="shared" si="4"/>
        <v>387</v>
      </c>
      <c r="O27" s="10">
        <f t="shared" si="2"/>
        <v>189</v>
      </c>
      <c r="P27" s="10">
        <f t="shared" si="5"/>
        <v>576</v>
      </c>
      <c r="Q27" s="10"/>
    </row>
    <row r="28" spans="1:17" ht="9">
      <c r="A28" s="1" t="s">
        <v>28</v>
      </c>
      <c r="B28" s="10">
        <v>1894</v>
      </c>
      <c r="C28" s="10">
        <v>378</v>
      </c>
      <c r="D28" s="10">
        <f t="shared" si="3"/>
        <v>2272</v>
      </c>
      <c r="E28" s="10"/>
      <c r="F28" s="10">
        <v>69</v>
      </c>
      <c r="G28" s="10">
        <v>17</v>
      </c>
      <c r="H28" s="10">
        <f t="shared" si="0"/>
        <v>86</v>
      </c>
      <c r="I28" s="10"/>
      <c r="J28" s="10">
        <v>333</v>
      </c>
      <c r="K28" s="10">
        <v>35</v>
      </c>
      <c r="L28" s="10">
        <f t="shared" si="1"/>
        <v>368</v>
      </c>
      <c r="M28" s="10"/>
      <c r="N28" s="10">
        <f t="shared" si="4"/>
        <v>2296</v>
      </c>
      <c r="O28" s="10">
        <f t="shared" si="2"/>
        <v>430</v>
      </c>
      <c r="P28" s="10">
        <f t="shared" si="5"/>
        <v>2726</v>
      </c>
      <c r="Q28" s="10"/>
    </row>
    <row r="29" spans="1:17" ht="9">
      <c r="A29" s="1" t="s">
        <v>29</v>
      </c>
      <c r="B29" s="10">
        <v>5839</v>
      </c>
      <c r="C29" s="10">
        <v>718</v>
      </c>
      <c r="D29" s="10">
        <f t="shared" si="3"/>
        <v>6557</v>
      </c>
      <c r="E29" s="10"/>
      <c r="F29" s="10">
        <v>383</v>
      </c>
      <c r="G29" s="10">
        <v>97</v>
      </c>
      <c r="H29" s="10">
        <f t="shared" si="0"/>
        <v>480</v>
      </c>
      <c r="I29" s="10"/>
      <c r="J29" s="10">
        <v>1660</v>
      </c>
      <c r="K29" s="10">
        <v>446</v>
      </c>
      <c r="L29" s="10">
        <f t="shared" si="1"/>
        <v>2106</v>
      </c>
      <c r="M29" s="10"/>
      <c r="N29" s="10">
        <f t="shared" si="4"/>
        <v>7882</v>
      </c>
      <c r="O29" s="10">
        <f t="shared" si="2"/>
        <v>1261</v>
      </c>
      <c r="P29" s="10">
        <f t="shared" si="5"/>
        <v>9143</v>
      </c>
      <c r="Q29" s="10"/>
    </row>
    <row r="30" spans="1:17" ht="9">
      <c r="A30" s="1" t="s">
        <v>30</v>
      </c>
      <c r="B30" s="10">
        <v>2970</v>
      </c>
      <c r="C30" s="10">
        <v>1281</v>
      </c>
      <c r="D30" s="10">
        <f t="shared" si="3"/>
        <v>4251</v>
      </c>
      <c r="E30" s="10"/>
      <c r="F30" s="10">
        <v>181</v>
      </c>
      <c r="G30" s="10">
        <v>20</v>
      </c>
      <c r="H30" s="10">
        <f t="shared" si="0"/>
        <v>201</v>
      </c>
      <c r="I30" s="10"/>
      <c r="J30" s="10">
        <v>256</v>
      </c>
      <c r="K30" s="10">
        <v>12</v>
      </c>
      <c r="L30" s="10">
        <f t="shared" si="1"/>
        <v>268</v>
      </c>
      <c r="M30" s="10"/>
      <c r="N30" s="10">
        <f t="shared" si="4"/>
        <v>3407</v>
      </c>
      <c r="O30" s="10">
        <f t="shared" si="2"/>
        <v>1313</v>
      </c>
      <c r="P30" s="10">
        <f t="shared" si="5"/>
        <v>4720</v>
      </c>
      <c r="Q30" s="10"/>
    </row>
    <row r="31" spans="1:17" ht="9">
      <c r="A31" s="2" t="s">
        <v>31</v>
      </c>
      <c r="B31" s="11">
        <f>+B9+B10+B11+B17</f>
        <v>14153</v>
      </c>
      <c r="C31" s="11">
        <f>+C9+C10+C11+C17</f>
        <v>9757</v>
      </c>
      <c r="D31" s="11">
        <f>+D9+D10+D11+D17</f>
        <v>23910</v>
      </c>
      <c r="E31" s="11"/>
      <c r="F31" s="11">
        <f>+F9+F10+F11+F17</f>
        <v>2039</v>
      </c>
      <c r="G31" s="11">
        <f>+G9+G10+G11+G17</f>
        <v>1970</v>
      </c>
      <c r="H31" s="11">
        <f>+H9+H10+H11+H17</f>
        <v>4009</v>
      </c>
      <c r="I31" s="11"/>
      <c r="J31" s="11">
        <f>+J9+J10+J11+J17</f>
        <v>5260</v>
      </c>
      <c r="K31" s="11">
        <f>+K9+K10+K11+K17</f>
        <v>1253</v>
      </c>
      <c r="L31" s="11">
        <f>+L9+L10+L11+L17</f>
        <v>6513</v>
      </c>
      <c r="M31" s="11"/>
      <c r="N31" s="11">
        <f>+N9+N10+N11+N17</f>
        <v>21452</v>
      </c>
      <c r="O31" s="11">
        <f>+O9+O10+O11+O17</f>
        <v>12980</v>
      </c>
      <c r="P31" s="11">
        <f>+P9+P10+P11+P17</f>
        <v>34432</v>
      </c>
      <c r="Q31" s="10"/>
    </row>
    <row r="32" spans="1:17" ht="9">
      <c r="A32" s="2" t="s">
        <v>32</v>
      </c>
      <c r="B32" s="11">
        <f>+B12+B15+B16+B18</f>
        <v>9255</v>
      </c>
      <c r="C32" s="11">
        <f>+C12+C15+C16+C18</f>
        <v>10915</v>
      </c>
      <c r="D32" s="11">
        <f>+D12+D15+D16+D18</f>
        <v>20170</v>
      </c>
      <c r="E32" s="11"/>
      <c r="F32" s="11">
        <f>+F12+F15+F16+F18</f>
        <v>1724</v>
      </c>
      <c r="G32" s="11">
        <f>+G12+G15+G16+G18</f>
        <v>2291</v>
      </c>
      <c r="H32" s="11">
        <f>+H12+H15+H16+H18</f>
        <v>4015</v>
      </c>
      <c r="I32" s="11"/>
      <c r="J32" s="11">
        <f>+J12+J15+J16+J18</f>
        <v>4816</v>
      </c>
      <c r="K32" s="11">
        <f>+K12+K15+K16+K18</f>
        <v>1439</v>
      </c>
      <c r="L32" s="11">
        <f>+L12+L15+L16+L18</f>
        <v>6255</v>
      </c>
      <c r="M32" s="11"/>
      <c r="N32" s="11">
        <f>+N12+N15+N16+N18</f>
        <v>15795</v>
      </c>
      <c r="O32" s="11">
        <f>+O12+O15+O16+O18</f>
        <v>14645</v>
      </c>
      <c r="P32" s="11">
        <f>+P12+P15+P16+P18</f>
        <v>30440</v>
      </c>
      <c r="Q32" s="13"/>
    </row>
    <row r="33" spans="1:17" ht="9">
      <c r="A33" s="2" t="s">
        <v>33</v>
      </c>
      <c r="B33" s="11">
        <f>SUM(B19:B22)</f>
        <v>3885</v>
      </c>
      <c r="C33" s="11">
        <f>SUM(C19:C22)</f>
        <v>4152</v>
      </c>
      <c r="D33" s="11">
        <f>SUM(D19:D22)</f>
        <v>8037</v>
      </c>
      <c r="E33" s="11"/>
      <c r="F33" s="11">
        <f>SUM(F19:F22)</f>
        <v>4697</v>
      </c>
      <c r="G33" s="11">
        <f>SUM(G19:G22)</f>
        <v>3955</v>
      </c>
      <c r="H33" s="11">
        <f>SUM(H19:H22)</f>
        <v>8652</v>
      </c>
      <c r="I33" s="11"/>
      <c r="J33" s="11">
        <f>SUM(J19:J22)</f>
        <v>1860</v>
      </c>
      <c r="K33" s="11">
        <f>SUM(K19:K22)</f>
        <v>582</v>
      </c>
      <c r="L33" s="11">
        <f>SUM(L19:L22)</f>
        <v>2442</v>
      </c>
      <c r="M33" s="11"/>
      <c r="N33" s="11">
        <f>SUM(N19:N22)</f>
        <v>10442</v>
      </c>
      <c r="O33" s="11">
        <f>SUM(O19:O22)</f>
        <v>8689</v>
      </c>
      <c r="P33" s="11">
        <f>SUM(P19:P22)</f>
        <v>19131</v>
      </c>
      <c r="Q33" s="13"/>
    </row>
    <row r="34" spans="1:17" ht="9">
      <c r="A34" s="2" t="s">
        <v>34</v>
      </c>
      <c r="B34" s="11">
        <f>SUM(B23:B28)</f>
        <v>5922</v>
      </c>
      <c r="C34" s="11">
        <f>SUM(C23:C28)</f>
        <v>1827</v>
      </c>
      <c r="D34" s="11">
        <f>SUM(D23:D28)</f>
        <v>7749</v>
      </c>
      <c r="E34" s="11"/>
      <c r="F34" s="11">
        <f>SUM(F23:F28)</f>
        <v>402</v>
      </c>
      <c r="G34" s="11">
        <f>SUM(G23:G28)</f>
        <v>293</v>
      </c>
      <c r="H34" s="11">
        <f>SUM(H23:H28)</f>
        <v>695</v>
      </c>
      <c r="I34" s="11"/>
      <c r="J34" s="11">
        <f>SUM(J23:J28)</f>
        <v>1855</v>
      </c>
      <c r="K34" s="11">
        <f>SUM(K23:K28)</f>
        <v>308</v>
      </c>
      <c r="L34" s="11">
        <f>SUM(L23:L28)</f>
        <v>2163</v>
      </c>
      <c r="M34" s="11"/>
      <c r="N34" s="11">
        <f>SUM(N23:N28)</f>
        <v>8179</v>
      </c>
      <c r="O34" s="11">
        <f>SUM(O23:O28)</f>
        <v>2428</v>
      </c>
      <c r="P34" s="11">
        <f>SUM(P23:P28)</f>
        <v>10607</v>
      </c>
      <c r="Q34" s="13"/>
    </row>
    <row r="35" spans="1:17" ht="9">
      <c r="A35" s="2" t="s">
        <v>35</v>
      </c>
      <c r="B35" s="11">
        <f>SUM(B29:B30)</f>
        <v>8809</v>
      </c>
      <c r="C35" s="11">
        <f>SUM(C29:C30)</f>
        <v>1999</v>
      </c>
      <c r="D35" s="11">
        <f>SUM(D29:D30)</f>
        <v>10808</v>
      </c>
      <c r="E35" s="11"/>
      <c r="F35" s="11">
        <f>SUM(F29:F30)</f>
        <v>564</v>
      </c>
      <c r="G35" s="11">
        <f>SUM(G29:G30)</f>
        <v>117</v>
      </c>
      <c r="H35" s="11">
        <f>SUM(H29:H30)</f>
        <v>681</v>
      </c>
      <c r="I35" s="11"/>
      <c r="J35" s="11">
        <f>SUM(J29:J30)</f>
        <v>1916</v>
      </c>
      <c r="K35" s="11">
        <f>SUM(K29:K30)</f>
        <v>458</v>
      </c>
      <c r="L35" s="11">
        <f>SUM(L29:L30)</f>
        <v>2374</v>
      </c>
      <c r="M35" s="11"/>
      <c r="N35" s="11">
        <f>SUM(N29:N30)</f>
        <v>11289</v>
      </c>
      <c r="O35" s="11">
        <f>SUM(O29:O30)</f>
        <v>2574</v>
      </c>
      <c r="P35" s="11">
        <f>SUM(P29:P30)</f>
        <v>13863</v>
      </c>
      <c r="Q35" s="13"/>
    </row>
    <row r="36" spans="1:17" ht="9">
      <c r="A36" s="2" t="s">
        <v>36</v>
      </c>
      <c r="B36" s="11">
        <f>SUM(B31:B35)</f>
        <v>42024</v>
      </c>
      <c r="C36" s="11">
        <f>SUM(C31:C35)</f>
        <v>28650</v>
      </c>
      <c r="D36" s="11">
        <f>SUM(D31:D35)</f>
        <v>70674</v>
      </c>
      <c r="E36" s="11"/>
      <c r="F36" s="11">
        <f>SUM(F31:F35)</f>
        <v>9426</v>
      </c>
      <c r="G36" s="11">
        <f>SUM(G31:G35)</f>
        <v>8626</v>
      </c>
      <c r="H36" s="11">
        <f>SUM(H31:H35)</f>
        <v>18052</v>
      </c>
      <c r="I36" s="11"/>
      <c r="J36" s="11">
        <f>SUM(J31:J35)</f>
        <v>15707</v>
      </c>
      <c r="K36" s="11">
        <f>SUM(K31:K35)</f>
        <v>4040</v>
      </c>
      <c r="L36" s="11">
        <f>SUM(L31:L35)</f>
        <v>19747</v>
      </c>
      <c r="M36" s="11"/>
      <c r="N36" s="11">
        <f>SUM(N31:N35)</f>
        <v>67157</v>
      </c>
      <c r="O36" s="11">
        <f>SUM(O31:O35)</f>
        <v>41316</v>
      </c>
      <c r="P36" s="11">
        <f>SUM(P31:P35)</f>
        <v>108473</v>
      </c>
      <c r="Q36" s="13"/>
    </row>
    <row r="37" spans="1:16" ht="9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2:12" ht="12.75">
      <c r="B38"/>
      <c r="C38"/>
      <c r="D38"/>
      <c r="E38"/>
      <c r="F38"/>
      <c r="G38"/>
      <c r="H38"/>
      <c r="I38"/>
      <c r="J38"/>
      <c r="K38"/>
      <c r="L3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Costanza Giovannelli</dc:creator>
  <cp:keywords/>
  <dc:description/>
  <cp:lastModifiedBy>Administrator</cp:lastModifiedBy>
  <dcterms:created xsi:type="dcterms:W3CDTF">2000-03-16T10:47:04Z</dcterms:created>
  <dcterms:modified xsi:type="dcterms:W3CDTF">2005-06-27T13:24:37Z</dcterms:modified>
  <cp:category/>
  <cp:version/>
  <cp:contentType/>
  <cp:contentStatus/>
</cp:coreProperties>
</file>