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5790" activeTab="0"/>
  </bookViews>
  <sheets>
    <sheet name="TAVOLA5_6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<sst xmlns="http://schemas.openxmlformats.org/spreadsheetml/2006/main" count="48" uniqueCount="39">
  <si>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REGIONI </t>
  </si>
  <si>
    <t>MOTIVI DELL'ISCRIZIONE</t>
  </si>
  <si>
    <t>DI ISCRIZIONE</t>
  </si>
  <si>
    <t>Ricomparsa</t>
  </si>
  <si>
    <t>Altri motivi</t>
  </si>
  <si>
    <t>Totale</t>
  </si>
  <si>
    <t>Cittadinanza</t>
  </si>
  <si>
    <t>Italiana</t>
  </si>
  <si>
    <t>Straniera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</si>
  <si>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</si>
  <si>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</si>
  <si>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</si>
  <si>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</si>
  <si>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</si>
  <si>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</si>
  <si>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</si>
  <si>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</si>
  <si>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</si>
  <si>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</si>
  <si>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</si>
  <si>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</si>
  <si>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</si>
  <si>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</si>
  <si>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</si>
  <si>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</si>
  <si>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</si>
  <si>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</si>
  <si>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</si>
  <si>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</si>
  <si>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</si>
  <si>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</si>
  <si>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</si>
  <si>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</si>
  <si>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</si>
  <si>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</si>
  <si>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</si>
  <si>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</si>
  <si>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Anno 2002</t>
  </si>
  <si>
    <r>
      <t>Tavola 5.6</t>
    </r>
    <r>
      <rPr>
        <sz val="7"/>
        <rFont val="Arial"/>
        <family val="2"/>
      </rPr>
      <t xml:space="preserve"> - Iscritti per motivi diversi dal trasferimento di residenza, per regione di iscrizione e cittadinanza (italiana/straniera).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</si>
</sst>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41" fontId="3" fillId="0" borderId="0" xfId="16" applyFont="1" applyAlignment="1">
      <alignment/>
    </xf>
    <xf numFmtId="41" fontId="2" fillId="0" borderId="0" xfId="16" applyFont="1" applyAlignment="1" quotePrefix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5" max="5" width="1.1484375" style="0" customWidth="1"/>
    <col min="9" max="9" width="1.1484375" style="0" customWidth="1"/>
  </cols>
  <sheetData>
    <row r="1" s="2" customFormat="1" ht="9" customHeight="1">
      <c r="A1" s="11" t="s">
        <v>38</v>
      </c>
    </row>
    <row r="2" s="2" customFormat="1" ht="9" customHeight="1">
      <c r="A2" s="12" t="s">
        <v>37</v>
      </c>
    </row>
    <row r="3" s="2" customFormat="1" ht="9" customHeight="1"/>
    <row r="4" spans="1:12" s="2" customFormat="1" ht="9" customHeight="1">
      <c r="A4" s="2" t="s">
        <v>0</v>
      </c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9" customHeight="1">
      <c r="A5" s="2" t="s">
        <v>2</v>
      </c>
      <c r="B5" s="4" t="s">
        <v>3</v>
      </c>
      <c r="C5" s="4"/>
      <c r="D5" s="4"/>
      <c r="E5" s="3"/>
      <c r="F5" s="4" t="s">
        <v>4</v>
      </c>
      <c r="G5" s="4"/>
      <c r="H5" s="4"/>
      <c r="I5" s="3"/>
      <c r="J5" s="4" t="s">
        <v>5</v>
      </c>
      <c r="K5" s="4"/>
      <c r="L5" s="4"/>
    </row>
    <row r="6" spans="2:12" s="2" customFormat="1" ht="9" customHeight="1">
      <c r="B6" s="3" t="s">
        <v>6</v>
      </c>
      <c r="C6" s="3"/>
      <c r="D6" s="3"/>
      <c r="E6" s="3"/>
      <c r="F6" s="3" t="s">
        <v>6</v>
      </c>
      <c r="G6" s="3"/>
      <c r="H6" s="3"/>
      <c r="I6" s="3"/>
      <c r="J6" s="3" t="s">
        <v>6</v>
      </c>
      <c r="K6" s="3"/>
      <c r="L6" s="3"/>
    </row>
    <row r="7" spans="2:12" s="2" customFormat="1" ht="9" customHeight="1">
      <c r="B7" s="5" t="s">
        <v>7</v>
      </c>
      <c r="C7" s="5" t="s">
        <v>8</v>
      </c>
      <c r="D7" s="5" t="s">
        <v>5</v>
      </c>
      <c r="E7" s="5"/>
      <c r="F7" s="5" t="s">
        <v>7</v>
      </c>
      <c r="G7" s="5" t="s">
        <v>8</v>
      </c>
      <c r="H7" s="5" t="s">
        <v>5</v>
      </c>
      <c r="I7" s="5"/>
      <c r="J7" s="5" t="s">
        <v>7</v>
      </c>
      <c r="K7" s="5" t="s">
        <v>8</v>
      </c>
      <c r="L7" s="5" t="s">
        <v>5</v>
      </c>
    </row>
    <row r="8" s="2" customFormat="1" ht="9" customHeight="1"/>
    <row r="9" spans="1:12" s="2" customFormat="1" ht="9" customHeight="1">
      <c r="A9" s="2" t="s">
        <v>9</v>
      </c>
      <c r="B9" s="7">
        <v>1652</v>
      </c>
      <c r="C9" s="7">
        <v>525</v>
      </c>
      <c r="D9" s="7">
        <f>SUM(B9:C9)</f>
        <v>2177</v>
      </c>
      <c r="E9" s="7"/>
      <c r="F9" s="7">
        <v>9183</v>
      </c>
      <c r="G9" s="7">
        <v>1125</v>
      </c>
      <c r="H9" s="7">
        <f>SUM(F9:G9)</f>
        <v>10308</v>
      </c>
      <c r="I9" s="7"/>
      <c r="J9" s="7">
        <f aca="true" t="shared" si="0" ref="J9:J36">+F9+B9</f>
        <v>10835</v>
      </c>
      <c r="K9" s="7">
        <f aca="true" t="shared" si="1" ref="K9:K36">+G9+C9</f>
        <v>1650</v>
      </c>
      <c r="L9" s="7">
        <f aca="true" t="shared" si="2" ref="L9:L36">+H9+D9</f>
        <v>12485</v>
      </c>
    </row>
    <row r="10" spans="1:12" s="2" customFormat="1" ht="9" customHeight="1">
      <c r="A10" s="2" t="s">
        <v>10</v>
      </c>
      <c r="B10" s="7">
        <v>80</v>
      </c>
      <c r="C10" s="7">
        <v>7</v>
      </c>
      <c r="D10" s="7">
        <f aca="true" t="shared" si="3" ref="D10:D30">SUM(B10:C10)</f>
        <v>87</v>
      </c>
      <c r="E10" s="7"/>
      <c r="F10" s="7">
        <v>483</v>
      </c>
      <c r="G10" s="7">
        <v>53</v>
      </c>
      <c r="H10" s="7">
        <f aca="true" t="shared" si="4" ref="H10:H30">SUM(F10:G10)</f>
        <v>536</v>
      </c>
      <c r="I10" s="7"/>
      <c r="J10" s="7">
        <f t="shared" si="0"/>
        <v>563</v>
      </c>
      <c r="K10" s="7">
        <f t="shared" si="1"/>
        <v>60</v>
      </c>
      <c r="L10" s="7">
        <f t="shared" si="2"/>
        <v>623</v>
      </c>
    </row>
    <row r="11" spans="1:12" s="2" customFormat="1" ht="9" customHeight="1">
      <c r="A11" s="2" t="s">
        <v>11</v>
      </c>
      <c r="B11" s="7">
        <v>3651</v>
      </c>
      <c r="C11" s="7">
        <v>1778</v>
      </c>
      <c r="D11" s="7">
        <f t="shared" si="3"/>
        <v>5429</v>
      </c>
      <c r="E11" s="7"/>
      <c r="F11" s="7">
        <v>11909</v>
      </c>
      <c r="G11" s="7">
        <v>3180</v>
      </c>
      <c r="H11" s="7">
        <f t="shared" si="4"/>
        <v>15089</v>
      </c>
      <c r="I11" s="7"/>
      <c r="J11" s="7">
        <f t="shared" si="0"/>
        <v>15560</v>
      </c>
      <c r="K11" s="7">
        <f t="shared" si="1"/>
        <v>4958</v>
      </c>
      <c r="L11" s="7">
        <f t="shared" si="2"/>
        <v>20518</v>
      </c>
    </row>
    <row r="12" spans="1:12" s="2" customFormat="1" ht="9" customHeight="1">
      <c r="A12" s="2" t="s">
        <v>12</v>
      </c>
      <c r="B12" s="7">
        <v>244</v>
      </c>
      <c r="C12" s="7">
        <v>294</v>
      </c>
      <c r="D12" s="7">
        <f t="shared" si="3"/>
        <v>538</v>
      </c>
      <c r="E12" s="7"/>
      <c r="F12" s="7">
        <v>692</v>
      </c>
      <c r="G12" s="7">
        <v>314</v>
      </c>
      <c r="H12" s="7">
        <f t="shared" si="4"/>
        <v>1006</v>
      </c>
      <c r="I12" s="7"/>
      <c r="J12" s="7">
        <f t="shared" si="0"/>
        <v>936</v>
      </c>
      <c r="K12" s="7">
        <f t="shared" si="1"/>
        <v>608</v>
      </c>
      <c r="L12" s="7">
        <f t="shared" si="2"/>
        <v>1544</v>
      </c>
    </row>
    <row r="13" spans="1:12" s="2" customFormat="1" ht="9" customHeight="1">
      <c r="A13" s="6" t="s">
        <v>13</v>
      </c>
      <c r="B13" s="7">
        <v>97</v>
      </c>
      <c r="C13" s="7">
        <v>147</v>
      </c>
      <c r="D13" s="7">
        <f t="shared" si="3"/>
        <v>244</v>
      </c>
      <c r="E13" s="9"/>
      <c r="F13" s="7">
        <v>189</v>
      </c>
      <c r="G13" s="7">
        <v>95</v>
      </c>
      <c r="H13" s="7">
        <f t="shared" si="4"/>
        <v>284</v>
      </c>
      <c r="I13" s="9"/>
      <c r="J13" s="7">
        <f t="shared" si="0"/>
        <v>286</v>
      </c>
      <c r="K13" s="7">
        <f t="shared" si="1"/>
        <v>242</v>
      </c>
      <c r="L13" s="7">
        <f t="shared" si="2"/>
        <v>528</v>
      </c>
    </row>
    <row r="14" spans="1:12" s="2" customFormat="1" ht="9" customHeight="1">
      <c r="A14" s="6" t="s">
        <v>14</v>
      </c>
      <c r="B14" s="7">
        <v>147</v>
      </c>
      <c r="C14" s="7">
        <v>147</v>
      </c>
      <c r="D14" s="7">
        <f t="shared" si="3"/>
        <v>294</v>
      </c>
      <c r="E14" s="9"/>
      <c r="F14" s="7">
        <v>503</v>
      </c>
      <c r="G14" s="7">
        <v>219</v>
      </c>
      <c r="H14" s="7">
        <f t="shared" si="4"/>
        <v>722</v>
      </c>
      <c r="I14" s="9"/>
      <c r="J14" s="7">
        <f t="shared" si="0"/>
        <v>650</v>
      </c>
      <c r="K14" s="7">
        <f t="shared" si="1"/>
        <v>366</v>
      </c>
      <c r="L14" s="7">
        <f t="shared" si="2"/>
        <v>1016</v>
      </c>
    </row>
    <row r="15" spans="1:12" s="2" customFormat="1" ht="9" customHeight="1">
      <c r="A15" s="2" t="s">
        <v>15</v>
      </c>
      <c r="B15" s="7">
        <v>2247</v>
      </c>
      <c r="C15" s="7">
        <v>1582</v>
      </c>
      <c r="D15" s="7">
        <f t="shared" si="3"/>
        <v>3829</v>
      </c>
      <c r="E15" s="7"/>
      <c r="F15" s="7">
        <v>4948</v>
      </c>
      <c r="G15" s="7">
        <v>1810</v>
      </c>
      <c r="H15" s="7">
        <f t="shared" si="4"/>
        <v>6758</v>
      </c>
      <c r="I15" s="7"/>
      <c r="J15" s="7">
        <f t="shared" si="0"/>
        <v>7195</v>
      </c>
      <c r="K15" s="7">
        <f t="shared" si="1"/>
        <v>3392</v>
      </c>
      <c r="L15" s="7">
        <f t="shared" si="2"/>
        <v>10587</v>
      </c>
    </row>
    <row r="16" spans="1:12" s="2" customFormat="1" ht="9" customHeight="1">
      <c r="A16" s="2" t="s">
        <v>16</v>
      </c>
      <c r="B16" s="7">
        <v>288</v>
      </c>
      <c r="C16" s="7">
        <v>159</v>
      </c>
      <c r="D16" s="7">
        <f t="shared" si="3"/>
        <v>447</v>
      </c>
      <c r="E16" s="7"/>
      <c r="F16" s="7">
        <v>1194</v>
      </c>
      <c r="G16" s="7">
        <v>222</v>
      </c>
      <c r="H16" s="7">
        <f t="shared" si="4"/>
        <v>1416</v>
      </c>
      <c r="I16" s="7"/>
      <c r="J16" s="7">
        <f t="shared" si="0"/>
        <v>1482</v>
      </c>
      <c r="K16" s="7">
        <f t="shared" si="1"/>
        <v>381</v>
      </c>
      <c r="L16" s="7">
        <f t="shared" si="2"/>
        <v>1863</v>
      </c>
    </row>
    <row r="17" spans="1:12" s="2" customFormat="1" ht="9" customHeight="1">
      <c r="A17" s="2" t="s">
        <v>17</v>
      </c>
      <c r="B17" s="7">
        <v>2126</v>
      </c>
      <c r="C17" s="7">
        <v>351</v>
      </c>
      <c r="D17" s="7">
        <f t="shared" si="3"/>
        <v>2477</v>
      </c>
      <c r="E17" s="7"/>
      <c r="F17" s="7">
        <v>2824</v>
      </c>
      <c r="G17" s="7">
        <v>441</v>
      </c>
      <c r="H17" s="7">
        <f t="shared" si="4"/>
        <v>3265</v>
      </c>
      <c r="I17" s="7"/>
      <c r="J17" s="7">
        <f t="shared" si="0"/>
        <v>4950</v>
      </c>
      <c r="K17" s="7">
        <f t="shared" si="1"/>
        <v>792</v>
      </c>
      <c r="L17" s="7">
        <f t="shared" si="2"/>
        <v>5742</v>
      </c>
    </row>
    <row r="18" spans="1:12" s="2" customFormat="1" ht="9" customHeight="1">
      <c r="A18" s="2" t="s">
        <v>18</v>
      </c>
      <c r="B18" s="7">
        <v>1946</v>
      </c>
      <c r="C18" s="7">
        <v>1097</v>
      </c>
      <c r="D18" s="7">
        <f t="shared" si="3"/>
        <v>3043</v>
      </c>
      <c r="E18" s="7"/>
      <c r="F18" s="7">
        <v>9225</v>
      </c>
      <c r="G18" s="7">
        <v>2295</v>
      </c>
      <c r="H18" s="7">
        <f t="shared" si="4"/>
        <v>11520</v>
      </c>
      <c r="I18" s="7"/>
      <c r="J18" s="7">
        <f t="shared" si="0"/>
        <v>11171</v>
      </c>
      <c r="K18" s="7">
        <f t="shared" si="1"/>
        <v>3392</v>
      </c>
      <c r="L18" s="7">
        <f t="shared" si="2"/>
        <v>14563</v>
      </c>
    </row>
    <row r="19" spans="1:12" s="2" customFormat="1" ht="9" customHeight="1">
      <c r="A19" s="2" t="s">
        <v>19</v>
      </c>
      <c r="B19" s="7">
        <v>1036</v>
      </c>
      <c r="C19" s="7">
        <v>805</v>
      </c>
      <c r="D19" s="7">
        <f t="shared" si="3"/>
        <v>1841</v>
      </c>
      <c r="E19" s="7"/>
      <c r="F19" s="7">
        <v>3915</v>
      </c>
      <c r="G19" s="7">
        <v>1078</v>
      </c>
      <c r="H19" s="7">
        <f t="shared" si="4"/>
        <v>4993</v>
      </c>
      <c r="I19" s="7"/>
      <c r="J19" s="7">
        <f t="shared" si="0"/>
        <v>4951</v>
      </c>
      <c r="K19" s="7">
        <f t="shared" si="1"/>
        <v>1883</v>
      </c>
      <c r="L19" s="7">
        <f t="shared" si="2"/>
        <v>6834</v>
      </c>
    </row>
    <row r="20" spans="1:12" s="2" customFormat="1" ht="9" customHeight="1">
      <c r="A20" s="2" t="s">
        <v>20</v>
      </c>
      <c r="B20" s="7">
        <v>541</v>
      </c>
      <c r="C20" s="7">
        <v>176</v>
      </c>
      <c r="D20" s="7">
        <f t="shared" si="3"/>
        <v>717</v>
      </c>
      <c r="E20" s="7"/>
      <c r="F20" s="7">
        <v>1915</v>
      </c>
      <c r="G20" s="7">
        <v>430</v>
      </c>
      <c r="H20" s="7">
        <f t="shared" si="4"/>
        <v>2345</v>
      </c>
      <c r="I20" s="7"/>
      <c r="J20" s="7">
        <f t="shared" si="0"/>
        <v>2456</v>
      </c>
      <c r="K20" s="7">
        <f t="shared" si="1"/>
        <v>606</v>
      </c>
      <c r="L20" s="7">
        <f t="shared" si="2"/>
        <v>3062</v>
      </c>
    </row>
    <row r="21" spans="1:12" s="2" customFormat="1" ht="9" customHeight="1">
      <c r="A21" s="2" t="s">
        <v>21</v>
      </c>
      <c r="B21" s="7">
        <v>495</v>
      </c>
      <c r="C21" s="7">
        <v>369</v>
      </c>
      <c r="D21" s="7">
        <f t="shared" si="3"/>
        <v>864</v>
      </c>
      <c r="E21" s="7"/>
      <c r="F21" s="7">
        <v>1372</v>
      </c>
      <c r="G21" s="7">
        <v>446</v>
      </c>
      <c r="H21" s="7">
        <f t="shared" si="4"/>
        <v>1818</v>
      </c>
      <c r="I21" s="7"/>
      <c r="J21" s="7">
        <f t="shared" si="0"/>
        <v>1867</v>
      </c>
      <c r="K21" s="7">
        <f t="shared" si="1"/>
        <v>815</v>
      </c>
      <c r="L21" s="7">
        <f t="shared" si="2"/>
        <v>2682</v>
      </c>
    </row>
    <row r="22" spans="1:12" s="2" customFormat="1" ht="9" customHeight="1">
      <c r="A22" s="2" t="s">
        <v>22</v>
      </c>
      <c r="B22" s="7">
        <v>1444</v>
      </c>
      <c r="C22" s="7">
        <v>272</v>
      </c>
      <c r="D22" s="7">
        <f t="shared" si="3"/>
        <v>1716</v>
      </c>
      <c r="E22" s="7"/>
      <c r="F22" s="7">
        <v>11069</v>
      </c>
      <c r="G22" s="7">
        <v>827</v>
      </c>
      <c r="H22" s="7">
        <f t="shared" si="4"/>
        <v>11896</v>
      </c>
      <c r="I22" s="7"/>
      <c r="J22" s="7">
        <f t="shared" si="0"/>
        <v>12513</v>
      </c>
      <c r="K22" s="7">
        <f t="shared" si="1"/>
        <v>1099</v>
      </c>
      <c r="L22" s="7">
        <f t="shared" si="2"/>
        <v>13612</v>
      </c>
    </row>
    <row r="23" spans="1:12" s="2" customFormat="1" ht="9" customHeight="1">
      <c r="A23" s="2" t="s">
        <v>23</v>
      </c>
      <c r="B23" s="7">
        <v>273</v>
      </c>
      <c r="C23" s="7">
        <v>56</v>
      </c>
      <c r="D23" s="7">
        <f t="shared" si="3"/>
        <v>329</v>
      </c>
      <c r="E23" s="7"/>
      <c r="F23" s="7">
        <v>968</v>
      </c>
      <c r="G23" s="7">
        <v>125</v>
      </c>
      <c r="H23" s="7">
        <f t="shared" si="4"/>
        <v>1093</v>
      </c>
      <c r="I23" s="7"/>
      <c r="J23" s="7">
        <f t="shared" si="0"/>
        <v>1241</v>
      </c>
      <c r="K23" s="7">
        <f t="shared" si="1"/>
        <v>181</v>
      </c>
      <c r="L23" s="7">
        <f t="shared" si="2"/>
        <v>1422</v>
      </c>
    </row>
    <row r="24" spans="1:12" s="2" customFormat="1" ht="9" customHeight="1">
      <c r="A24" s="2" t="s">
        <v>24</v>
      </c>
      <c r="B24" s="7">
        <v>32</v>
      </c>
      <c r="C24" s="10">
        <v>4</v>
      </c>
      <c r="D24" s="7">
        <f t="shared" si="3"/>
        <v>36</v>
      </c>
      <c r="E24" s="7"/>
      <c r="F24" s="7">
        <v>601</v>
      </c>
      <c r="G24" s="7">
        <v>9</v>
      </c>
      <c r="H24" s="7">
        <f t="shared" si="4"/>
        <v>610</v>
      </c>
      <c r="I24" s="7"/>
      <c r="J24" s="7">
        <f t="shared" si="0"/>
        <v>633</v>
      </c>
      <c r="K24" s="7">
        <f t="shared" si="1"/>
        <v>13</v>
      </c>
      <c r="L24" s="7">
        <f t="shared" si="2"/>
        <v>646</v>
      </c>
    </row>
    <row r="25" spans="1:12" s="2" customFormat="1" ht="9" customHeight="1">
      <c r="A25" s="2" t="s">
        <v>25</v>
      </c>
      <c r="B25" s="7">
        <v>1610</v>
      </c>
      <c r="C25" s="7">
        <v>206</v>
      </c>
      <c r="D25" s="7">
        <f t="shared" si="3"/>
        <v>1816</v>
      </c>
      <c r="E25" s="7"/>
      <c r="F25" s="7">
        <v>10385</v>
      </c>
      <c r="G25" s="7">
        <v>456</v>
      </c>
      <c r="H25" s="7">
        <f t="shared" si="4"/>
        <v>10841</v>
      </c>
      <c r="I25" s="7"/>
      <c r="J25" s="7">
        <f t="shared" si="0"/>
        <v>11995</v>
      </c>
      <c r="K25" s="7">
        <f t="shared" si="1"/>
        <v>662</v>
      </c>
      <c r="L25" s="7">
        <f t="shared" si="2"/>
        <v>12657</v>
      </c>
    </row>
    <row r="26" spans="1:12" s="2" customFormat="1" ht="9" customHeight="1">
      <c r="A26" s="2" t="s">
        <v>26</v>
      </c>
      <c r="B26" s="7">
        <v>737</v>
      </c>
      <c r="C26" s="7">
        <v>129</v>
      </c>
      <c r="D26" s="7">
        <f t="shared" si="3"/>
        <v>866</v>
      </c>
      <c r="E26" s="7"/>
      <c r="F26" s="7">
        <v>3953</v>
      </c>
      <c r="G26" s="7">
        <v>266</v>
      </c>
      <c r="H26" s="7">
        <f t="shared" si="4"/>
        <v>4219</v>
      </c>
      <c r="I26" s="7"/>
      <c r="J26" s="7">
        <f t="shared" si="0"/>
        <v>4690</v>
      </c>
      <c r="K26" s="7">
        <f t="shared" si="1"/>
        <v>395</v>
      </c>
      <c r="L26" s="7">
        <f t="shared" si="2"/>
        <v>5085</v>
      </c>
    </row>
    <row r="27" spans="1:12" s="2" customFormat="1" ht="9" customHeight="1">
      <c r="A27" s="2" t="s">
        <v>27</v>
      </c>
      <c r="B27" s="7">
        <v>144</v>
      </c>
      <c r="C27" s="7">
        <v>50</v>
      </c>
      <c r="D27" s="7">
        <f t="shared" si="3"/>
        <v>194</v>
      </c>
      <c r="E27" s="7"/>
      <c r="F27" s="7">
        <v>592</v>
      </c>
      <c r="G27" s="7">
        <v>46</v>
      </c>
      <c r="H27" s="7">
        <f t="shared" si="4"/>
        <v>638</v>
      </c>
      <c r="I27" s="7"/>
      <c r="J27" s="7">
        <f t="shared" si="0"/>
        <v>736</v>
      </c>
      <c r="K27" s="7">
        <f t="shared" si="1"/>
        <v>96</v>
      </c>
      <c r="L27" s="7">
        <f t="shared" si="2"/>
        <v>832</v>
      </c>
    </row>
    <row r="28" spans="1:12" s="2" customFormat="1" ht="9" customHeight="1">
      <c r="A28" s="2" t="s">
        <v>28</v>
      </c>
      <c r="B28" s="7">
        <v>715</v>
      </c>
      <c r="C28" s="7">
        <v>52</v>
      </c>
      <c r="D28" s="7">
        <f t="shared" si="3"/>
        <v>767</v>
      </c>
      <c r="E28" s="7"/>
      <c r="F28" s="7">
        <v>2273</v>
      </c>
      <c r="G28" s="7">
        <v>140</v>
      </c>
      <c r="H28" s="7">
        <f t="shared" si="4"/>
        <v>2413</v>
      </c>
      <c r="I28" s="7"/>
      <c r="J28" s="7">
        <f t="shared" si="0"/>
        <v>2988</v>
      </c>
      <c r="K28" s="7">
        <f t="shared" si="1"/>
        <v>192</v>
      </c>
      <c r="L28" s="7">
        <f t="shared" si="2"/>
        <v>3180</v>
      </c>
    </row>
    <row r="29" spans="1:12" s="2" customFormat="1" ht="9" customHeight="1">
      <c r="A29" s="2" t="s">
        <v>29</v>
      </c>
      <c r="B29" s="7">
        <v>3586</v>
      </c>
      <c r="C29" s="7">
        <v>267</v>
      </c>
      <c r="D29" s="7">
        <f t="shared" si="3"/>
        <v>3853</v>
      </c>
      <c r="E29" s="7"/>
      <c r="F29" s="7">
        <v>12432</v>
      </c>
      <c r="G29" s="7">
        <v>538</v>
      </c>
      <c r="H29" s="7">
        <f t="shared" si="4"/>
        <v>12970</v>
      </c>
      <c r="I29" s="7"/>
      <c r="J29" s="7">
        <f t="shared" si="0"/>
        <v>16018</v>
      </c>
      <c r="K29" s="7">
        <f t="shared" si="1"/>
        <v>805</v>
      </c>
      <c r="L29" s="7">
        <f t="shared" si="2"/>
        <v>16823</v>
      </c>
    </row>
    <row r="30" spans="1:12" s="2" customFormat="1" ht="9" customHeight="1">
      <c r="A30" s="2" t="s">
        <v>30</v>
      </c>
      <c r="B30" s="7">
        <v>1017</v>
      </c>
      <c r="C30" s="7">
        <v>72</v>
      </c>
      <c r="D30" s="7">
        <f t="shared" si="3"/>
        <v>1089</v>
      </c>
      <c r="E30" s="7"/>
      <c r="F30" s="7">
        <v>3688</v>
      </c>
      <c r="G30" s="7">
        <v>194</v>
      </c>
      <c r="H30" s="7">
        <f t="shared" si="4"/>
        <v>3882</v>
      </c>
      <c r="I30" s="7"/>
      <c r="J30" s="7">
        <f t="shared" si="0"/>
        <v>4705</v>
      </c>
      <c r="K30" s="7">
        <f t="shared" si="1"/>
        <v>266</v>
      </c>
      <c r="L30" s="7">
        <f t="shared" si="2"/>
        <v>4971</v>
      </c>
    </row>
    <row r="31" spans="1:12" s="2" customFormat="1" ht="9" customHeight="1">
      <c r="A31" s="1" t="s">
        <v>31</v>
      </c>
      <c r="B31" s="8">
        <f>+B9+B10+B11+B17</f>
        <v>7509</v>
      </c>
      <c r="C31" s="8">
        <f aca="true" t="shared" si="5" ref="C31:I31">+C9+C10+C11+C17</f>
        <v>2661</v>
      </c>
      <c r="D31" s="8">
        <f t="shared" si="5"/>
        <v>10170</v>
      </c>
      <c r="E31" s="8">
        <f t="shared" si="5"/>
        <v>0</v>
      </c>
      <c r="F31" s="8">
        <f>+F9+F10+F11+F17</f>
        <v>24399</v>
      </c>
      <c r="G31" s="8">
        <f>+G9+G10+G11+G17</f>
        <v>4799</v>
      </c>
      <c r="H31" s="8">
        <f>+H9+H10+H11+H17</f>
        <v>29198</v>
      </c>
      <c r="I31" s="8">
        <f t="shared" si="5"/>
        <v>0</v>
      </c>
      <c r="J31" s="8">
        <f t="shared" si="0"/>
        <v>31908</v>
      </c>
      <c r="K31" s="8">
        <f t="shared" si="1"/>
        <v>7460</v>
      </c>
      <c r="L31" s="8">
        <f t="shared" si="2"/>
        <v>39368</v>
      </c>
    </row>
    <row r="32" spans="1:12" ht="9" customHeight="1">
      <c r="A32" s="1" t="s">
        <v>32</v>
      </c>
      <c r="B32" s="8">
        <f>+B12+B15+B16+B18</f>
        <v>4725</v>
      </c>
      <c r="C32" s="8">
        <f aca="true" t="shared" si="6" ref="C32:I32">+C12+C15+C16+C18</f>
        <v>3132</v>
      </c>
      <c r="D32" s="8">
        <f t="shared" si="6"/>
        <v>7857</v>
      </c>
      <c r="E32" s="8">
        <f t="shared" si="6"/>
        <v>0</v>
      </c>
      <c r="F32" s="8">
        <f>+F12+F15+F16+F18</f>
        <v>16059</v>
      </c>
      <c r="G32" s="8">
        <f>+G12+G15+G16+G18</f>
        <v>4641</v>
      </c>
      <c r="H32" s="8">
        <f>+H12+H15+H16+H18</f>
        <v>20700</v>
      </c>
      <c r="I32" s="8">
        <f t="shared" si="6"/>
        <v>0</v>
      </c>
      <c r="J32" s="8">
        <f t="shared" si="0"/>
        <v>20784</v>
      </c>
      <c r="K32" s="8">
        <f t="shared" si="1"/>
        <v>7773</v>
      </c>
      <c r="L32" s="8">
        <f t="shared" si="2"/>
        <v>28557</v>
      </c>
    </row>
    <row r="33" spans="1:12" ht="9" customHeight="1">
      <c r="A33" s="1" t="s">
        <v>33</v>
      </c>
      <c r="B33" s="8">
        <f>SUM(B19:B22)</f>
        <v>3516</v>
      </c>
      <c r="C33" s="8">
        <f aca="true" t="shared" si="7" ref="C33:I33">SUM(C19:C22)</f>
        <v>1622</v>
      </c>
      <c r="D33" s="8">
        <f t="shared" si="7"/>
        <v>5138</v>
      </c>
      <c r="E33" s="8">
        <f t="shared" si="7"/>
        <v>0</v>
      </c>
      <c r="F33" s="8">
        <f>SUM(F19:F22)</f>
        <v>18271</v>
      </c>
      <c r="G33" s="8">
        <f>SUM(G19:G22)</f>
        <v>2781</v>
      </c>
      <c r="H33" s="8">
        <f>SUM(H19:H22)</f>
        <v>21052</v>
      </c>
      <c r="I33" s="8">
        <f t="shared" si="7"/>
        <v>0</v>
      </c>
      <c r="J33" s="8">
        <f t="shared" si="0"/>
        <v>21787</v>
      </c>
      <c r="K33" s="8">
        <f t="shared" si="1"/>
        <v>4403</v>
      </c>
      <c r="L33" s="8">
        <f t="shared" si="2"/>
        <v>26190</v>
      </c>
    </row>
    <row r="34" spans="1:12" ht="9" customHeight="1">
      <c r="A34" s="1" t="s">
        <v>34</v>
      </c>
      <c r="B34" s="8">
        <f>SUM(B23:B28)</f>
        <v>3511</v>
      </c>
      <c r="C34" s="8">
        <f aca="true" t="shared" si="8" ref="C34:I34">SUM(C23:C28)</f>
        <v>497</v>
      </c>
      <c r="D34" s="8">
        <f t="shared" si="8"/>
        <v>4008</v>
      </c>
      <c r="E34" s="8">
        <f t="shared" si="8"/>
        <v>0</v>
      </c>
      <c r="F34" s="8">
        <f>SUM(F23:F28)</f>
        <v>18772</v>
      </c>
      <c r="G34" s="8">
        <f>SUM(G23:G28)</f>
        <v>1042</v>
      </c>
      <c r="H34" s="8">
        <f>SUM(H23:H28)</f>
        <v>19814</v>
      </c>
      <c r="I34" s="8">
        <f t="shared" si="8"/>
        <v>0</v>
      </c>
      <c r="J34" s="8">
        <f t="shared" si="0"/>
        <v>22283</v>
      </c>
      <c r="K34" s="8">
        <f t="shared" si="1"/>
        <v>1539</v>
      </c>
      <c r="L34" s="8">
        <f t="shared" si="2"/>
        <v>23822</v>
      </c>
    </row>
    <row r="35" spans="1:12" ht="9" customHeight="1">
      <c r="A35" s="1" t="s">
        <v>35</v>
      </c>
      <c r="B35" s="8">
        <f>SUM(B29:B30)</f>
        <v>4603</v>
      </c>
      <c r="C35" s="8">
        <f aca="true" t="shared" si="9" ref="C35:I35">SUM(C29:C30)</f>
        <v>339</v>
      </c>
      <c r="D35" s="8">
        <f t="shared" si="9"/>
        <v>4942</v>
      </c>
      <c r="E35" s="8">
        <f t="shared" si="9"/>
        <v>0</v>
      </c>
      <c r="F35" s="8">
        <f>SUM(F29:F30)</f>
        <v>16120</v>
      </c>
      <c r="G35" s="8">
        <f>SUM(G29:G30)</f>
        <v>732</v>
      </c>
      <c r="H35" s="8">
        <f>SUM(H29:H30)</f>
        <v>16852</v>
      </c>
      <c r="I35" s="8">
        <f t="shared" si="9"/>
        <v>0</v>
      </c>
      <c r="J35" s="8">
        <f t="shared" si="0"/>
        <v>20723</v>
      </c>
      <c r="K35" s="8">
        <f t="shared" si="1"/>
        <v>1071</v>
      </c>
      <c r="L35" s="8">
        <f t="shared" si="2"/>
        <v>21794</v>
      </c>
    </row>
    <row r="36" spans="1:12" ht="9" customHeight="1">
      <c r="A36" s="1" t="s">
        <v>36</v>
      </c>
      <c r="B36" s="8">
        <f>SUM(B31:B35)</f>
        <v>23864</v>
      </c>
      <c r="C36" s="8">
        <f aca="true" t="shared" si="10" ref="C36:I36">SUM(C31:C35)</f>
        <v>8251</v>
      </c>
      <c r="D36" s="8">
        <f t="shared" si="10"/>
        <v>32115</v>
      </c>
      <c r="E36" s="8">
        <f t="shared" si="10"/>
        <v>0</v>
      </c>
      <c r="F36" s="8">
        <f t="shared" si="10"/>
        <v>93621</v>
      </c>
      <c r="G36" s="8">
        <f t="shared" si="10"/>
        <v>13995</v>
      </c>
      <c r="H36" s="8">
        <f t="shared" si="10"/>
        <v>107616</v>
      </c>
      <c r="I36" s="8">
        <f t="shared" si="10"/>
        <v>0</v>
      </c>
      <c r="J36" s="8">
        <f t="shared" si="0"/>
        <v>117485</v>
      </c>
      <c r="K36" s="8">
        <f t="shared" si="1"/>
        <v>22246</v>
      </c>
      <c r="L36" s="8">
        <f t="shared" si="2"/>
        <v>139731</v>
      </c>
    </row>
    <row r="37" spans="10:12" ht="9" customHeight="1">
      <c r="J37" s="8"/>
      <c r="K37" s="8"/>
      <c r="L3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2000-03-16T10:38:37Z</dcterms:created>
  <dcterms:modified xsi:type="dcterms:W3CDTF">2005-06-27T13:24:01Z</dcterms:modified>
  <cp:category/>
  <cp:version/>
  <cp:contentType/>
  <cp:contentStatus/>
</cp:coreProperties>
</file>