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10" activeTab="1"/>
  </bookViews>
  <sheets>
    <sheet name="tav2_6" sheetId="1" r:id="rId1"/>
    <sheet name="tav2_6s " sheetId="2" r:id="rId2"/>
  </sheets>
  <definedNames/>
  <calcPr fullCalcOnLoad="1"/>
</workbook>
</file>

<file path=xl/sharedStrings.xml><?xml version="1.0" encoding="utf-8"?>
<sst xmlns="http://schemas.openxmlformats.org/spreadsheetml/2006/main" count="149" uniqueCount="143">
  <si>
    <t xml:space="preserve">Tavola 2.6  - </t>
  </si>
  <si>
    <t>TRASFERIMENTI DI RESIDENZA</t>
  </si>
  <si>
    <t>PER L'INTERNO</t>
  </si>
  <si>
    <t xml:space="preserve"> </t>
  </si>
  <si>
    <t>INTERPROVINCIALI</t>
  </si>
  <si>
    <t>Totale</t>
  </si>
  <si>
    <t>per Province della</t>
  </si>
  <si>
    <t xml:space="preserve">per Province di </t>
  </si>
  <si>
    <t>stessa Regione</t>
  </si>
  <si>
    <t>altre Regioni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</si>
  <si>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</si>
  <si>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</si>
  <si>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</si>
  <si>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</si>
  <si>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</si>
  <si>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</si>
  <si>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</si>
  <si>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</si>
  <si>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</si>
  <si>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 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</si>
  <si>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</si>
  <si>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</si>
  <si>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</si>
  <si>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</si>
  <si>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</si>
  <si>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</si>
  <si>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</si>
  <si>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</si>
  <si>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</si>
  <si>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</si>
  <si>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</si>
  <si>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</si>
  <si>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</si>
  <si>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</si>
  <si>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</si>
  <si>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</si>
  <si>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</si>
  <si>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</si>
  <si>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</si>
  <si>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</si>
  <si>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</si>
  <si>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</si>
  <si>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</si>
  <si>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</si>
  <si>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</si>
  <si>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</si>
  <si>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</si>
  <si>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</si>
  <si>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</si>
  <si>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</si>
  <si>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</si>
  <si>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</si>
  <si>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</si>
  <si>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</si>
  <si>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</si>
  <si>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</si>
  <si>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</si>
  <si>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</si>
  <si>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</si>
  <si>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</si>
  <si>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</si>
  <si>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</si>
  <si>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</si>
  <si>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</si>
  <si>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</si>
  <si>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</si>
  <si>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</si>
  <si>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</si>
  <si>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</si>
  <si>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</si>
  <si>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</si>
  <si>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</si>
  <si>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</si>
  <si>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</si>
  <si>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r>
      <t xml:space="preserve">Tavola 2.6 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 xml:space="preserve"> - </t>
    </r>
  </si>
  <si>
    <t>PER L'ESTERO</t>
  </si>
  <si>
    <t>TOTALE</t>
  </si>
  <si>
    <t>per Province di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</si>
  <si>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</si>
  <si>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</si>
  <si>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</si>
  <si>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</si>
  <si>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</si>
  <si>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</si>
  <si>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</si>
  <si>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</si>
  <si>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</si>
  <si>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</si>
  <si>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</si>
  <si>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</si>
  <si>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</si>
  <si>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</si>
  <si>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</si>
  <si>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</si>
  <si>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</si>
  <si>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</si>
  <si>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</si>
  <si>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</si>
  <si>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</si>
  <si>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</si>
  <si>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</si>
  <si>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</si>
  <si>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</si>
  <si>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</si>
  <si>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</si>
  <si>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</si>
  <si>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</si>
  <si>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</si>
  <si>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</si>
  <si>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</si>
  <si>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</si>
  <si>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</si>
  <si>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</si>
  <si>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</si>
  <si>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</si>
  <si>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</si>
  <si>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</si>
  <si>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</si>
  <si>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</si>
  <si>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</si>
  <si>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</si>
  <si>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</si>
  <si>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</si>
  <si>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</si>
  <si>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</si>
  <si>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</si>
  <si>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</si>
  <si>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</si>
  <si>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</si>
  <si>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</si>
  <si>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</si>
  <si>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</si>
  <si>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</si>
  <si>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</si>
  <si>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</si>
  <si>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</si>
  <si>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</si>
  <si>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</si>
  <si>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</si>
  <si>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</si>
  <si>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</si>
  <si>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</si>
  <si>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-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</si>
</sst>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#,##0.000"/>
    <numFmt numFmtId="176" formatCode="#,##0.0000"/>
    <numFmt numFmtId="177" formatCode="#,##0.00000"/>
    <numFmt numFmtId="178" formatCode="0.0000000"/>
    <numFmt numFmtId="179" formatCode="0.000000"/>
    <numFmt numFmtId="180" formatCode="0.00000"/>
    <numFmt numFmtId="181" formatCode="0.0000"/>
    <numFmt numFmtId="182" formatCode="_-* #,##0.0_-;\-* #,##0.0_-;_-* &quot;-&quot;_-;_-@_-"/>
    <numFmt numFmtId="183" formatCode="_-* #,##0.00_-;\-* #,##0.00_-;_-* &quot;-&quot;_-;_-@_-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 vertical="center"/>
    </xf>
    <xf numFmtId="3" fontId="7" fillId="0" borderId="1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center"/>
    </xf>
    <xf numFmtId="9" fontId="0" fillId="0" borderId="1" xfId="17" applyBorder="1" applyAlignment="1">
      <alignment/>
    </xf>
    <xf numFmtId="9" fontId="7" fillId="0" borderId="1" xfId="17" applyFont="1" applyBorder="1" applyAlignment="1">
      <alignment horizontal="right" vertical="top"/>
    </xf>
    <xf numFmtId="9" fontId="7" fillId="0" borderId="1" xfId="17" applyFont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49" fontId="7" fillId="0" borderId="0" xfId="16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9" fillId="0" borderId="0" xfId="16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16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9" fillId="0" borderId="0" xfId="16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 vertical="top"/>
    </xf>
    <xf numFmtId="3" fontId="7" fillId="0" borderId="0" xfId="0" applyNumberFormat="1" applyFont="1" applyAlignment="1">
      <alignment/>
    </xf>
    <xf numFmtId="49" fontId="7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6</xdr:col>
      <xdr:colOff>723900</xdr:colOff>
      <xdr:row>2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53530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trasferimento di residenza intraprovinciale, interprovinciale e per l'estero,   per Provincia di origine - Anno  1999</a:t>
          </a:r>
        </a:p>
      </xdr:txBody>
    </xdr:sp>
    <xdr:clientData/>
  </xdr:twoCellAnchor>
  <xdr:twoCellAnchor>
    <xdr:from>
      <xdr:col>1</xdr:col>
      <xdr:colOff>57150</xdr:colOff>
      <xdr:row>5</xdr:row>
      <xdr:rowOff>66675</xdr:rowOff>
    </xdr:from>
    <xdr:to>
      <xdr:col>1</xdr:col>
      <xdr:colOff>742950</xdr:colOff>
      <xdr:row>6</xdr:row>
      <xdr:rowOff>152400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1619250" y="923925"/>
          <a:ext cx="685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INTRA-
PROVINCIALI</a:t>
          </a:r>
        </a:p>
      </xdr:txBody>
    </xdr:sp>
    <xdr:clientData/>
  </xdr:twoCellAnchor>
  <xdr:twoCellAnchor>
    <xdr:from>
      <xdr:col>4</xdr:col>
      <xdr:colOff>323850</xdr:colOff>
      <xdr:row>5</xdr:row>
      <xdr:rowOff>95250</xdr:rowOff>
    </xdr:from>
    <xdr:to>
      <xdr:col>4</xdr:col>
      <xdr:colOff>752475</xdr:colOff>
      <xdr:row>6</xdr:row>
      <xdr:rowOff>57150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4171950" y="952500"/>
          <a:ext cx="4286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5</xdr:col>
      <xdr:colOff>19050</xdr:colOff>
      <xdr:row>4</xdr:row>
      <xdr:rowOff>104775</xdr:rowOff>
    </xdr:from>
    <xdr:to>
      <xdr:col>5</xdr:col>
      <xdr:colOff>742950</xdr:colOff>
      <xdr:row>5</xdr:row>
      <xdr:rowOff>104775</xdr:rowOff>
    </xdr:to>
    <xdr:sp>
      <xdr:nvSpPr>
        <xdr:cNvPr id="4" name="Testo 13"/>
        <xdr:cNvSpPr txBox="1">
          <a:spLocks noChangeArrowheads="1"/>
        </xdr:cNvSpPr>
      </xdr:nvSpPr>
      <xdr:spPr>
        <a:xfrm>
          <a:off x="4629150" y="790575"/>
          <a:ext cx="7239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 L'ESTERO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0</xdr:col>
      <xdr:colOff>1133475</xdr:colOff>
      <xdr:row>6</xdr:row>
      <xdr:rowOff>114300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0" y="838200"/>
          <a:ext cx="11334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
DI ORIGINE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6</xdr:col>
      <xdr:colOff>733425</xdr:colOff>
      <xdr:row>2</xdr:row>
      <xdr:rowOff>28575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33475" y="0"/>
          <a:ext cx="49720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 per   trasferimento   di   residenza   intraprovinciale,   interprovinciale   e   per   l'estero,   per   Provincia   di   origine   -   Anno 1999</a:t>
          </a:r>
        </a:p>
      </xdr:txBody>
    </xdr:sp>
    <xdr:clientData/>
  </xdr:twoCellAnchor>
  <xdr:twoCellAnchor>
    <xdr:from>
      <xdr:col>1</xdr:col>
      <xdr:colOff>38100</xdr:colOff>
      <xdr:row>5</xdr:row>
      <xdr:rowOff>66675</xdr:rowOff>
    </xdr:from>
    <xdr:to>
      <xdr:col>1</xdr:col>
      <xdr:colOff>742950</xdr:colOff>
      <xdr:row>6</xdr:row>
      <xdr:rowOff>161925</xdr:rowOff>
    </xdr:to>
    <xdr:sp>
      <xdr:nvSpPr>
        <xdr:cNvPr id="2" name="Testo 10"/>
        <xdr:cNvSpPr txBox="1">
          <a:spLocks noChangeArrowheads="1"/>
        </xdr:cNvSpPr>
      </xdr:nvSpPr>
      <xdr:spPr>
        <a:xfrm>
          <a:off x="1600200" y="923925"/>
          <a:ext cx="7048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INTRA-
PROVINCIALI</a:t>
          </a:r>
        </a:p>
      </xdr:txBody>
    </xdr:sp>
    <xdr:clientData/>
  </xdr:twoCellAnchor>
  <xdr:twoCellAnchor>
    <xdr:from>
      <xdr:col>6</xdr:col>
      <xdr:colOff>419100</xdr:colOff>
      <xdr:row>3</xdr:row>
      <xdr:rowOff>133350</xdr:rowOff>
    </xdr:from>
    <xdr:to>
      <xdr:col>6</xdr:col>
      <xdr:colOff>742950</xdr:colOff>
      <xdr:row>4</xdr:row>
      <xdr:rowOff>114300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5791200" y="647700"/>
          <a:ext cx="3238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0</xdr:col>
      <xdr:colOff>1133475</xdr:colOff>
      <xdr:row>6</xdr:row>
      <xdr:rowOff>114300</xdr:rowOff>
    </xdr:to>
    <xdr:sp>
      <xdr:nvSpPr>
        <xdr:cNvPr id="4" name="Testo 15"/>
        <xdr:cNvSpPr txBox="1">
          <a:spLocks noChangeArrowheads="1"/>
        </xdr:cNvSpPr>
      </xdr:nvSpPr>
      <xdr:spPr>
        <a:xfrm>
          <a:off x="0" y="838200"/>
          <a:ext cx="11334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
DI ORIGINE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="90" zoomScaleNormal="90" workbookViewId="0" topLeftCell="A43">
      <selection activeCell="H3" sqref="H3"/>
    </sheetView>
  </sheetViews>
  <sheetFormatPr defaultColWidth="9.33203125" defaultRowHeight="11.25"/>
  <cols>
    <col min="1" max="1" width="27.33203125" style="11" customWidth="1"/>
    <col min="2" max="7" width="13.33203125" style="11" customWidth="1"/>
    <col min="8" max="16384" width="9.33203125" style="11" customWidth="1"/>
  </cols>
  <sheetData>
    <row r="1" spans="1:7" s="3" customFormat="1" ht="13.5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3.5" customHeight="1">
      <c r="A2" s="1"/>
      <c r="B2" s="2"/>
      <c r="C2" s="2"/>
      <c r="D2" s="2"/>
      <c r="E2" s="2"/>
      <c r="F2" s="2"/>
      <c r="G2" s="2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 t="s">
        <v>1</v>
      </c>
      <c r="C4" s="9"/>
      <c r="D4" s="9"/>
      <c r="E4" s="9"/>
      <c r="F4" s="9"/>
      <c r="G4" s="10"/>
    </row>
    <row r="5" spans="1:7" ht="13.5" customHeight="1">
      <c r="A5" s="12"/>
      <c r="B5" s="13" t="s">
        <v>2</v>
      </c>
      <c r="C5" s="13"/>
      <c r="D5" s="13"/>
      <c r="E5" s="13"/>
      <c r="F5" s="14" t="s">
        <v>3</v>
      </c>
      <c r="G5" s="14"/>
    </row>
    <row r="6" spans="1:7" ht="13.5" customHeight="1">
      <c r="A6" s="12"/>
      <c r="B6" s="15"/>
      <c r="C6" s="13" t="s">
        <v>4</v>
      </c>
      <c r="D6" s="13"/>
      <c r="E6" s="15"/>
      <c r="F6" s="15"/>
      <c r="G6" s="16" t="s">
        <v>5</v>
      </c>
    </row>
    <row r="7" spans="1:7" ht="13.5" customHeight="1">
      <c r="A7" s="12"/>
      <c r="B7" s="17"/>
      <c r="C7" s="17" t="s">
        <v>6</v>
      </c>
      <c r="D7" s="17" t="s">
        <v>7</v>
      </c>
      <c r="E7" s="18"/>
      <c r="F7" s="16"/>
      <c r="G7" s="14"/>
    </row>
    <row r="8" spans="1:7" ht="13.5" customHeight="1">
      <c r="A8" s="19"/>
      <c r="B8" s="20"/>
      <c r="C8" s="20" t="s">
        <v>8</v>
      </c>
      <c r="D8" s="20" t="s">
        <v>9</v>
      </c>
      <c r="E8" s="21"/>
      <c r="F8" s="21"/>
      <c r="G8" s="21"/>
    </row>
    <row r="9" spans="1:7" ht="19.5" customHeight="1">
      <c r="A9" s="14"/>
      <c r="B9" s="10"/>
      <c r="C9" s="10"/>
      <c r="D9" s="22"/>
      <c r="E9" s="10"/>
      <c r="F9" s="10"/>
      <c r="G9" s="10"/>
    </row>
    <row r="10" spans="1:7" ht="9" customHeight="1">
      <c r="A10" s="23" t="s">
        <v>10</v>
      </c>
      <c r="B10" s="24">
        <v>47797</v>
      </c>
      <c r="C10" s="24">
        <v>5403</v>
      </c>
      <c r="D10" s="24">
        <v>11954</v>
      </c>
      <c r="E10" s="24">
        <f>SUM(B10:D10)</f>
        <v>65154</v>
      </c>
      <c r="F10" s="24">
        <v>2004</v>
      </c>
      <c r="G10" s="24">
        <f>SUM(B10:D10,F10)</f>
        <v>67158</v>
      </c>
    </row>
    <row r="11" spans="1:7" ht="9" customHeight="1">
      <c r="A11" s="23" t="s">
        <v>11</v>
      </c>
      <c r="B11" s="24">
        <v>2216</v>
      </c>
      <c r="C11" s="24">
        <v>1501</v>
      </c>
      <c r="D11" s="24">
        <v>1195</v>
      </c>
      <c r="E11" s="24">
        <f aca="true" t="shared" si="0" ref="E11:E73">SUM(B11:D11)</f>
        <v>4912</v>
      </c>
      <c r="F11" s="24">
        <v>110</v>
      </c>
      <c r="G11" s="24">
        <f aca="true" t="shared" si="1" ref="G11:G73">SUM(B11:D11,F11)</f>
        <v>5022</v>
      </c>
    </row>
    <row r="12" spans="1:7" s="25" customFormat="1" ht="9" customHeight="1">
      <c r="A12" s="23" t="s">
        <v>12</v>
      </c>
      <c r="B12" s="24">
        <v>4684</v>
      </c>
      <c r="C12" s="24">
        <v>799</v>
      </c>
      <c r="D12" s="24">
        <v>874</v>
      </c>
      <c r="E12" s="24">
        <f t="shared" si="0"/>
        <v>6357</v>
      </c>
      <c r="F12" s="24">
        <v>142</v>
      </c>
      <c r="G12" s="24">
        <f t="shared" si="1"/>
        <v>6499</v>
      </c>
    </row>
    <row r="13" spans="1:7" s="25" customFormat="1" ht="9" customHeight="1">
      <c r="A13" s="23" t="s">
        <v>13</v>
      </c>
      <c r="B13" s="24">
        <v>2725</v>
      </c>
      <c r="C13" s="24">
        <v>466</v>
      </c>
      <c r="D13" s="24">
        <v>986</v>
      </c>
      <c r="E13" s="24">
        <f t="shared" si="0"/>
        <v>4177</v>
      </c>
      <c r="F13" s="24">
        <v>209</v>
      </c>
      <c r="G13" s="24">
        <f t="shared" si="1"/>
        <v>4386</v>
      </c>
    </row>
    <row r="14" spans="1:7" ht="9" customHeight="1">
      <c r="A14" s="23" t="s">
        <v>14</v>
      </c>
      <c r="B14" s="24">
        <v>5449</v>
      </c>
      <c r="C14" s="24">
        <v>921</v>
      </c>
      <c r="D14" s="24">
        <v>2941</v>
      </c>
      <c r="E14" s="24">
        <f t="shared" si="0"/>
        <v>9311</v>
      </c>
      <c r="F14" s="24">
        <v>258</v>
      </c>
      <c r="G14" s="24">
        <f t="shared" si="1"/>
        <v>9569</v>
      </c>
    </row>
    <row r="15" spans="1:7" ht="9" customHeight="1">
      <c r="A15" s="23" t="s">
        <v>15</v>
      </c>
      <c r="B15" s="24">
        <v>9817</v>
      </c>
      <c r="C15" s="24">
        <v>1791</v>
      </c>
      <c r="D15" s="24">
        <v>2241</v>
      </c>
      <c r="E15" s="24">
        <f t="shared" si="0"/>
        <v>13849</v>
      </c>
      <c r="F15" s="24">
        <v>277</v>
      </c>
      <c r="G15" s="24">
        <f t="shared" si="1"/>
        <v>14126</v>
      </c>
    </row>
    <row r="16" spans="1:7" ht="9" customHeight="1">
      <c r="A16" s="23" t="s">
        <v>16</v>
      </c>
      <c r="B16" s="24">
        <v>3275</v>
      </c>
      <c r="C16" s="24">
        <v>1724</v>
      </c>
      <c r="D16" s="24">
        <v>1063</v>
      </c>
      <c r="E16" s="24">
        <f t="shared" si="0"/>
        <v>6062</v>
      </c>
      <c r="F16" s="24">
        <v>132</v>
      </c>
      <c r="G16" s="24">
        <f t="shared" si="1"/>
        <v>6194</v>
      </c>
    </row>
    <row r="17" spans="1:7" ht="9" customHeight="1">
      <c r="A17" s="23" t="s">
        <v>17</v>
      </c>
      <c r="B17" s="24">
        <v>6949</v>
      </c>
      <c r="C17" s="24">
        <v>1193</v>
      </c>
      <c r="D17" s="24">
        <v>4105</v>
      </c>
      <c r="E17" s="24">
        <f t="shared" si="0"/>
        <v>12247</v>
      </c>
      <c r="F17" s="24">
        <v>296</v>
      </c>
      <c r="G17" s="24">
        <f t="shared" si="1"/>
        <v>12543</v>
      </c>
    </row>
    <row r="18" spans="1:7" ht="9" customHeight="1">
      <c r="A18" s="26" t="s">
        <v>18</v>
      </c>
      <c r="B18" s="27">
        <v>82912</v>
      </c>
      <c r="C18" s="27">
        <v>13798</v>
      </c>
      <c r="D18" s="27">
        <v>25359</v>
      </c>
      <c r="E18" s="27">
        <f t="shared" si="0"/>
        <v>122069</v>
      </c>
      <c r="F18" s="27">
        <v>3428</v>
      </c>
      <c r="G18" s="27">
        <f t="shared" si="1"/>
        <v>125497</v>
      </c>
    </row>
    <row r="19" spans="1:7" ht="9" customHeight="1">
      <c r="A19" s="26" t="s">
        <v>19</v>
      </c>
      <c r="B19" s="27">
        <v>2944</v>
      </c>
      <c r="C19" s="27" t="s">
        <v>142</v>
      </c>
      <c r="D19" s="27">
        <v>1272</v>
      </c>
      <c r="E19" s="27">
        <f t="shared" si="0"/>
        <v>4216</v>
      </c>
      <c r="F19" s="27">
        <v>107</v>
      </c>
      <c r="G19" s="27">
        <f t="shared" si="1"/>
        <v>4323</v>
      </c>
    </row>
    <row r="20" spans="1:7" ht="9" customHeight="1">
      <c r="A20" s="23" t="s">
        <v>20</v>
      </c>
      <c r="B20" s="24">
        <v>15880</v>
      </c>
      <c r="C20" s="24">
        <v>3955</v>
      </c>
      <c r="D20" s="24">
        <v>3902</v>
      </c>
      <c r="E20" s="24">
        <f t="shared" si="0"/>
        <v>23737</v>
      </c>
      <c r="F20" s="24">
        <v>828</v>
      </c>
      <c r="G20" s="24">
        <f t="shared" si="1"/>
        <v>24565</v>
      </c>
    </row>
    <row r="21" spans="1:7" ht="9" customHeight="1">
      <c r="A21" s="23" t="s">
        <v>21</v>
      </c>
      <c r="B21" s="24">
        <v>10615</v>
      </c>
      <c r="C21" s="24">
        <v>3048</v>
      </c>
      <c r="D21" s="24">
        <v>1942</v>
      </c>
      <c r="E21" s="24">
        <f t="shared" si="0"/>
        <v>15605</v>
      </c>
      <c r="F21" s="24">
        <v>525</v>
      </c>
      <c r="G21" s="24">
        <f t="shared" si="1"/>
        <v>16130</v>
      </c>
    </row>
    <row r="22" spans="1:7" ht="9" customHeight="1">
      <c r="A22" s="23" t="s">
        <v>22</v>
      </c>
      <c r="B22" s="24">
        <v>5189</v>
      </c>
      <c r="C22" s="24">
        <v>2315</v>
      </c>
      <c r="D22" s="24">
        <v>1017</v>
      </c>
      <c r="E22" s="24">
        <f t="shared" si="0"/>
        <v>8521</v>
      </c>
      <c r="F22" s="24">
        <v>131</v>
      </c>
      <c r="G22" s="24">
        <f t="shared" si="1"/>
        <v>8652</v>
      </c>
    </row>
    <row r="23" spans="1:7" ht="9" customHeight="1">
      <c r="A23" s="23" t="s">
        <v>23</v>
      </c>
      <c r="B23" s="24">
        <v>2121</v>
      </c>
      <c r="C23" s="24">
        <v>603</v>
      </c>
      <c r="D23" s="24">
        <v>595</v>
      </c>
      <c r="E23" s="24">
        <f t="shared" si="0"/>
        <v>3319</v>
      </c>
      <c r="F23" s="24">
        <v>376</v>
      </c>
      <c r="G23" s="24">
        <f t="shared" si="1"/>
        <v>3695</v>
      </c>
    </row>
    <row r="24" spans="1:7" ht="9" customHeight="1">
      <c r="A24" s="23" t="s">
        <v>24</v>
      </c>
      <c r="B24" s="24">
        <v>65016</v>
      </c>
      <c r="C24" s="24">
        <v>18788</v>
      </c>
      <c r="D24" s="24">
        <v>21581</v>
      </c>
      <c r="E24" s="24">
        <f t="shared" si="0"/>
        <v>105385</v>
      </c>
      <c r="F24" s="24">
        <v>4857</v>
      </c>
      <c r="G24" s="24">
        <f t="shared" si="1"/>
        <v>110242</v>
      </c>
    </row>
    <row r="25" spans="1:7" ht="9" customHeight="1">
      <c r="A25" s="23" t="s">
        <v>25</v>
      </c>
      <c r="B25" s="24">
        <v>19860</v>
      </c>
      <c r="C25" s="24">
        <v>3128</v>
      </c>
      <c r="D25" s="24">
        <v>2431</v>
      </c>
      <c r="E25" s="24">
        <f t="shared" si="0"/>
        <v>25419</v>
      </c>
      <c r="F25" s="24">
        <v>378</v>
      </c>
      <c r="G25" s="24">
        <f t="shared" si="1"/>
        <v>25797</v>
      </c>
    </row>
    <row r="26" spans="1:7" ht="9" customHeight="1">
      <c r="A26" s="23" t="s">
        <v>26</v>
      </c>
      <c r="B26" s="24">
        <v>20599</v>
      </c>
      <c r="C26" s="24">
        <v>2388</v>
      </c>
      <c r="D26" s="24">
        <v>3335</v>
      </c>
      <c r="E26" s="24">
        <f t="shared" si="0"/>
        <v>26322</v>
      </c>
      <c r="F26" s="24">
        <v>467</v>
      </c>
      <c r="G26" s="24">
        <f t="shared" si="1"/>
        <v>26789</v>
      </c>
    </row>
    <row r="27" spans="1:7" ht="9" customHeight="1">
      <c r="A27" s="23" t="s">
        <v>27</v>
      </c>
      <c r="B27" s="24">
        <v>8137</v>
      </c>
      <c r="C27" s="24">
        <v>2374</v>
      </c>
      <c r="D27" s="24">
        <v>2928</v>
      </c>
      <c r="E27" s="24">
        <f t="shared" si="0"/>
        <v>13439</v>
      </c>
      <c r="F27" s="24">
        <v>76</v>
      </c>
      <c r="G27" s="24">
        <f t="shared" si="1"/>
        <v>13515</v>
      </c>
    </row>
    <row r="28" spans="1:7" ht="9" customHeight="1">
      <c r="A28" s="23" t="s">
        <v>28</v>
      </c>
      <c r="B28" s="24">
        <v>2366</v>
      </c>
      <c r="C28" s="24">
        <v>1814</v>
      </c>
      <c r="D28" s="24">
        <v>860</v>
      </c>
      <c r="E28" s="24">
        <f t="shared" si="0"/>
        <v>5040</v>
      </c>
      <c r="F28" s="24">
        <v>69</v>
      </c>
      <c r="G28" s="24">
        <f t="shared" si="1"/>
        <v>5109</v>
      </c>
    </row>
    <row r="29" spans="1:7" ht="9" customHeight="1">
      <c r="A29" s="23" t="s">
        <v>29</v>
      </c>
      <c r="B29" s="24">
        <v>4356</v>
      </c>
      <c r="C29" s="24">
        <v>1896</v>
      </c>
      <c r="D29" s="24">
        <v>1346</v>
      </c>
      <c r="E29" s="24">
        <f t="shared" si="0"/>
        <v>7598</v>
      </c>
      <c r="F29" s="24">
        <v>99</v>
      </c>
      <c r="G29" s="24">
        <f t="shared" si="1"/>
        <v>7697</v>
      </c>
    </row>
    <row r="30" spans="1:7" s="28" customFormat="1" ht="9" customHeight="1">
      <c r="A30" s="23" t="s">
        <v>30</v>
      </c>
      <c r="B30" s="24">
        <v>5584</v>
      </c>
      <c r="C30" s="24">
        <v>976</v>
      </c>
      <c r="D30" s="24">
        <v>2505</v>
      </c>
      <c r="E30" s="24">
        <f t="shared" si="0"/>
        <v>9065</v>
      </c>
      <c r="F30" s="24">
        <v>154</v>
      </c>
      <c r="G30" s="24">
        <f t="shared" si="1"/>
        <v>9219</v>
      </c>
    </row>
    <row r="31" spans="1:7" ht="9" customHeight="1">
      <c r="A31" s="26" t="s">
        <v>31</v>
      </c>
      <c r="B31" s="27">
        <v>159723</v>
      </c>
      <c r="C31" s="27">
        <v>41285</v>
      </c>
      <c r="D31" s="27">
        <v>42442</v>
      </c>
      <c r="E31" s="27">
        <f t="shared" si="0"/>
        <v>243450</v>
      </c>
      <c r="F31" s="27">
        <v>7960</v>
      </c>
      <c r="G31" s="27">
        <f t="shared" si="1"/>
        <v>251410</v>
      </c>
    </row>
    <row r="32" spans="1:7" ht="9" customHeight="1">
      <c r="A32" s="23" t="s">
        <v>32</v>
      </c>
      <c r="B32" s="24">
        <v>6459</v>
      </c>
      <c r="C32" s="24">
        <v>476</v>
      </c>
      <c r="D32" s="24">
        <v>1254</v>
      </c>
      <c r="E32" s="24">
        <f t="shared" si="0"/>
        <v>8189</v>
      </c>
      <c r="F32" s="24">
        <v>917</v>
      </c>
      <c r="G32" s="24">
        <f t="shared" si="1"/>
        <v>9106</v>
      </c>
    </row>
    <row r="33" spans="1:7" ht="9" customHeight="1">
      <c r="A33" s="23" t="s">
        <v>33</v>
      </c>
      <c r="B33" s="24">
        <v>7412</v>
      </c>
      <c r="C33" s="24">
        <v>234</v>
      </c>
      <c r="D33" s="24">
        <v>1963</v>
      </c>
      <c r="E33" s="24">
        <f t="shared" si="0"/>
        <v>9609</v>
      </c>
      <c r="F33" s="24">
        <v>442</v>
      </c>
      <c r="G33" s="24">
        <f t="shared" si="1"/>
        <v>10051</v>
      </c>
    </row>
    <row r="34" spans="1:7" s="29" customFormat="1" ht="9" customHeight="1">
      <c r="A34" s="26" t="s">
        <v>34</v>
      </c>
      <c r="B34" s="27">
        <v>13871</v>
      </c>
      <c r="C34" s="27">
        <v>710</v>
      </c>
      <c r="D34" s="27">
        <v>3217</v>
      </c>
      <c r="E34" s="27">
        <f t="shared" si="0"/>
        <v>17798</v>
      </c>
      <c r="F34" s="27">
        <v>1359</v>
      </c>
      <c r="G34" s="27">
        <f t="shared" si="1"/>
        <v>19157</v>
      </c>
    </row>
    <row r="35" spans="1:7" s="29" customFormat="1" ht="9" customHeight="1">
      <c r="A35" s="23" t="s">
        <v>35</v>
      </c>
      <c r="B35" s="24">
        <v>13755</v>
      </c>
      <c r="C35" s="24">
        <v>1005</v>
      </c>
      <c r="D35" s="24">
        <v>3294</v>
      </c>
      <c r="E35" s="24">
        <f t="shared" si="0"/>
        <v>18054</v>
      </c>
      <c r="F35" s="24">
        <v>523</v>
      </c>
      <c r="G35" s="24">
        <f t="shared" si="1"/>
        <v>18577</v>
      </c>
    </row>
    <row r="36" spans="1:7" ht="9" customHeight="1">
      <c r="A36" s="23" t="s">
        <v>36</v>
      </c>
      <c r="B36" s="24">
        <v>15593</v>
      </c>
      <c r="C36" s="24">
        <v>2359</v>
      </c>
      <c r="D36" s="24">
        <v>2115</v>
      </c>
      <c r="E36" s="24">
        <f t="shared" si="0"/>
        <v>20067</v>
      </c>
      <c r="F36" s="24">
        <v>538</v>
      </c>
      <c r="G36" s="24">
        <f t="shared" si="1"/>
        <v>20605</v>
      </c>
    </row>
    <row r="37" spans="1:7" ht="9" customHeight="1">
      <c r="A37" s="23" t="s">
        <v>37</v>
      </c>
      <c r="B37" s="24">
        <v>2932</v>
      </c>
      <c r="C37" s="24">
        <v>709</v>
      </c>
      <c r="D37" s="24">
        <v>870</v>
      </c>
      <c r="E37" s="24">
        <f t="shared" si="0"/>
        <v>4511</v>
      </c>
      <c r="F37" s="24">
        <v>212</v>
      </c>
      <c r="G37" s="24">
        <f t="shared" si="1"/>
        <v>4723</v>
      </c>
    </row>
    <row r="38" spans="1:7" ht="9" customHeight="1">
      <c r="A38" s="30" t="s">
        <v>38</v>
      </c>
      <c r="B38" s="24">
        <v>14084</v>
      </c>
      <c r="C38" s="24">
        <v>2608</v>
      </c>
      <c r="D38" s="24">
        <v>3727</v>
      </c>
      <c r="E38" s="24">
        <f t="shared" si="0"/>
        <v>20419</v>
      </c>
      <c r="F38" s="24">
        <v>715</v>
      </c>
      <c r="G38" s="24">
        <f t="shared" si="1"/>
        <v>21134</v>
      </c>
    </row>
    <row r="39" spans="1:7" ht="9" customHeight="1">
      <c r="A39" s="30" t="s">
        <v>39</v>
      </c>
      <c r="B39" s="24">
        <v>8475</v>
      </c>
      <c r="C39" s="24">
        <v>4111</v>
      </c>
      <c r="D39" s="24">
        <v>2577</v>
      </c>
      <c r="E39" s="24">
        <f t="shared" si="0"/>
        <v>15163</v>
      </c>
      <c r="F39" s="24">
        <v>557</v>
      </c>
      <c r="G39" s="24">
        <f t="shared" si="1"/>
        <v>15720</v>
      </c>
    </row>
    <row r="40" spans="1:7" ht="9" customHeight="1">
      <c r="A40" s="30" t="s">
        <v>40</v>
      </c>
      <c r="B40" s="24">
        <v>14256</v>
      </c>
      <c r="C40" s="24">
        <v>3365</v>
      </c>
      <c r="D40" s="24">
        <v>2200</v>
      </c>
      <c r="E40" s="24">
        <f t="shared" si="0"/>
        <v>19821</v>
      </c>
      <c r="F40" s="24">
        <v>475</v>
      </c>
      <c r="G40" s="24">
        <f t="shared" si="1"/>
        <v>20296</v>
      </c>
    </row>
    <row r="41" spans="1:7" s="25" customFormat="1" ht="9" customHeight="1">
      <c r="A41" s="23" t="s">
        <v>41</v>
      </c>
      <c r="B41" s="24">
        <v>2543</v>
      </c>
      <c r="C41" s="24">
        <v>801</v>
      </c>
      <c r="D41" s="24">
        <v>1207</v>
      </c>
      <c r="E41" s="24">
        <f t="shared" si="0"/>
        <v>4551</v>
      </c>
      <c r="F41" s="24">
        <v>84</v>
      </c>
      <c r="G41" s="24">
        <f t="shared" si="1"/>
        <v>4635</v>
      </c>
    </row>
    <row r="42" spans="1:7" s="25" customFormat="1" ht="9" customHeight="1">
      <c r="A42" s="26" t="s">
        <v>42</v>
      </c>
      <c r="B42" s="27">
        <v>71638</v>
      </c>
      <c r="C42" s="27">
        <v>14958</v>
      </c>
      <c r="D42" s="27">
        <v>15990</v>
      </c>
      <c r="E42" s="27">
        <f t="shared" si="0"/>
        <v>102586</v>
      </c>
      <c r="F42" s="27">
        <v>3104</v>
      </c>
      <c r="G42" s="27">
        <f t="shared" si="1"/>
        <v>105690</v>
      </c>
    </row>
    <row r="43" spans="1:7" ht="9" customHeight="1">
      <c r="A43" s="23" t="s">
        <v>43</v>
      </c>
      <c r="B43" s="24">
        <v>4432</v>
      </c>
      <c r="C43" s="24">
        <v>419</v>
      </c>
      <c r="D43" s="24">
        <v>1501</v>
      </c>
      <c r="E43" s="24">
        <f t="shared" si="0"/>
        <v>6352</v>
      </c>
      <c r="F43" s="24">
        <v>312</v>
      </c>
      <c r="G43" s="24">
        <f t="shared" si="1"/>
        <v>6664</v>
      </c>
    </row>
    <row r="44" spans="1:7" ht="9" customHeight="1">
      <c r="A44" s="23" t="s">
        <v>44</v>
      </c>
      <c r="B44" s="24">
        <v>8688</v>
      </c>
      <c r="C44" s="24">
        <v>905</v>
      </c>
      <c r="D44" s="24">
        <v>2260</v>
      </c>
      <c r="E44" s="24">
        <f t="shared" si="0"/>
        <v>11853</v>
      </c>
      <c r="F44" s="24">
        <v>569</v>
      </c>
      <c r="G44" s="24">
        <f t="shared" si="1"/>
        <v>12422</v>
      </c>
    </row>
    <row r="45" spans="1:7" ht="9" customHeight="1">
      <c r="A45" s="23" t="s">
        <v>45</v>
      </c>
      <c r="B45" s="24">
        <v>1845</v>
      </c>
      <c r="C45" s="24">
        <v>765</v>
      </c>
      <c r="D45" s="24">
        <v>656</v>
      </c>
      <c r="E45" s="24">
        <f t="shared" si="0"/>
        <v>3266</v>
      </c>
      <c r="F45" s="24">
        <v>194</v>
      </c>
      <c r="G45" s="24">
        <f t="shared" si="1"/>
        <v>3460</v>
      </c>
    </row>
    <row r="46" spans="1:7" ht="9" customHeight="1">
      <c r="A46" s="23" t="s">
        <v>46</v>
      </c>
      <c r="B46" s="24">
        <v>1127</v>
      </c>
      <c r="C46" s="24">
        <v>569</v>
      </c>
      <c r="D46" s="24">
        <v>898</v>
      </c>
      <c r="E46" s="24">
        <f t="shared" si="0"/>
        <v>2594</v>
      </c>
      <c r="F46" s="24">
        <v>433</v>
      </c>
      <c r="G46" s="24">
        <f t="shared" si="1"/>
        <v>3027</v>
      </c>
    </row>
    <row r="47" spans="1:7" ht="9" customHeight="1">
      <c r="A47" s="26" t="s">
        <v>47</v>
      </c>
      <c r="B47" s="27">
        <v>16092</v>
      </c>
      <c r="C47" s="27">
        <v>2658</v>
      </c>
      <c r="D47" s="27">
        <v>5315</v>
      </c>
      <c r="E47" s="27">
        <f t="shared" si="0"/>
        <v>24065</v>
      </c>
      <c r="F47" s="27">
        <v>1508</v>
      </c>
      <c r="G47" s="27">
        <f t="shared" si="1"/>
        <v>25573</v>
      </c>
    </row>
    <row r="48" spans="1:7" ht="9" customHeight="1">
      <c r="A48" s="23" t="s">
        <v>48</v>
      </c>
      <c r="B48" s="24">
        <v>3065</v>
      </c>
      <c r="C48" s="24">
        <v>376</v>
      </c>
      <c r="D48" s="24">
        <v>1808</v>
      </c>
      <c r="E48" s="24">
        <f t="shared" si="0"/>
        <v>5249</v>
      </c>
      <c r="F48" s="24">
        <v>413</v>
      </c>
      <c r="G48" s="24">
        <f t="shared" si="1"/>
        <v>5662</v>
      </c>
    </row>
    <row r="49" spans="1:7" ht="9" customHeight="1">
      <c r="A49" s="23" t="s">
        <v>49</v>
      </c>
      <c r="B49" s="24">
        <v>5011</v>
      </c>
      <c r="C49" s="24">
        <v>630</v>
      </c>
      <c r="D49" s="24">
        <v>2279</v>
      </c>
      <c r="E49" s="24">
        <f t="shared" si="0"/>
        <v>7920</v>
      </c>
      <c r="F49" s="24">
        <v>275</v>
      </c>
      <c r="G49" s="24">
        <f t="shared" si="1"/>
        <v>8195</v>
      </c>
    </row>
    <row r="50" spans="1:7" ht="9" customHeight="1">
      <c r="A50" s="23" t="s">
        <v>50</v>
      </c>
      <c r="B50" s="24">
        <v>8788</v>
      </c>
      <c r="C50" s="24">
        <v>1051</v>
      </c>
      <c r="D50" s="24">
        <v>6281</v>
      </c>
      <c r="E50" s="24">
        <f t="shared" si="0"/>
        <v>16120</v>
      </c>
      <c r="F50" s="24">
        <v>939</v>
      </c>
      <c r="G50" s="24">
        <f t="shared" si="1"/>
        <v>17059</v>
      </c>
    </row>
    <row r="51" spans="1:7" ht="9" customHeight="1">
      <c r="A51" s="23" t="s">
        <v>51</v>
      </c>
      <c r="B51" s="24">
        <v>3169</v>
      </c>
      <c r="C51" s="24">
        <v>309</v>
      </c>
      <c r="D51" s="24">
        <v>2299</v>
      </c>
      <c r="E51" s="24">
        <f t="shared" si="0"/>
        <v>5777</v>
      </c>
      <c r="F51" s="24">
        <v>148</v>
      </c>
      <c r="G51" s="24">
        <f t="shared" si="1"/>
        <v>5925</v>
      </c>
    </row>
    <row r="52" spans="1:7" ht="9" customHeight="1">
      <c r="A52" s="26" t="s">
        <v>52</v>
      </c>
      <c r="B52" s="27">
        <v>20033</v>
      </c>
      <c r="C52" s="27">
        <v>2366</v>
      </c>
      <c r="D52" s="27">
        <v>12667</v>
      </c>
      <c r="E52" s="27">
        <f t="shared" si="0"/>
        <v>35066</v>
      </c>
      <c r="F52" s="27">
        <v>1775</v>
      </c>
      <c r="G52" s="27">
        <f t="shared" si="1"/>
        <v>36841</v>
      </c>
    </row>
    <row r="53" spans="1:7" ht="9" customHeight="1">
      <c r="A53" s="23" t="s">
        <v>53</v>
      </c>
      <c r="B53" s="24">
        <v>3912</v>
      </c>
      <c r="C53" s="24">
        <v>364</v>
      </c>
      <c r="D53" s="24">
        <v>1719</v>
      </c>
      <c r="E53" s="24">
        <f t="shared" si="0"/>
        <v>5995</v>
      </c>
      <c r="F53" s="24">
        <v>88</v>
      </c>
      <c r="G53" s="24">
        <f t="shared" si="1"/>
        <v>6083</v>
      </c>
    </row>
    <row r="54" spans="1:7" ht="9" customHeight="1">
      <c r="A54" s="23" t="s">
        <v>54</v>
      </c>
      <c r="B54" s="24">
        <v>5478</v>
      </c>
      <c r="C54" s="24">
        <v>905</v>
      </c>
      <c r="D54" s="24">
        <v>2023</v>
      </c>
      <c r="E54" s="24">
        <f t="shared" si="0"/>
        <v>8406</v>
      </c>
      <c r="F54" s="24">
        <v>251</v>
      </c>
      <c r="G54" s="24">
        <f t="shared" si="1"/>
        <v>8657</v>
      </c>
    </row>
    <row r="55" spans="1:7" ht="9" customHeight="1">
      <c r="A55" s="23" t="s">
        <v>55</v>
      </c>
      <c r="B55" s="24">
        <v>5878</v>
      </c>
      <c r="C55" s="24">
        <v>1448</v>
      </c>
      <c r="D55" s="24">
        <v>2178</v>
      </c>
      <c r="E55" s="24">
        <f t="shared" si="0"/>
        <v>9504</v>
      </c>
      <c r="F55" s="24">
        <v>159</v>
      </c>
      <c r="G55" s="24">
        <f t="shared" si="1"/>
        <v>9663</v>
      </c>
    </row>
    <row r="56" spans="1:7" ht="9" customHeight="1">
      <c r="A56" s="23" t="s">
        <v>56</v>
      </c>
      <c r="B56" s="24">
        <v>10729</v>
      </c>
      <c r="C56" s="24">
        <v>2785</v>
      </c>
      <c r="D56" s="24">
        <v>3064</v>
      </c>
      <c r="E56" s="24">
        <f t="shared" si="0"/>
        <v>16578</v>
      </c>
      <c r="F56" s="24">
        <v>474</v>
      </c>
      <c r="G56" s="24">
        <f t="shared" si="1"/>
        <v>17052</v>
      </c>
    </row>
    <row r="57" spans="1:7" s="28" customFormat="1" ht="9" customHeight="1">
      <c r="A57" s="23" t="s">
        <v>57</v>
      </c>
      <c r="B57" s="24">
        <v>17381</v>
      </c>
      <c r="C57" s="24">
        <v>2891</v>
      </c>
      <c r="D57" s="24">
        <v>4172</v>
      </c>
      <c r="E57" s="24">
        <f t="shared" si="0"/>
        <v>24444</v>
      </c>
      <c r="F57" s="24">
        <v>671</v>
      </c>
      <c r="G57" s="24">
        <f t="shared" si="1"/>
        <v>25115</v>
      </c>
    </row>
    <row r="58" spans="1:7" ht="9" customHeight="1">
      <c r="A58" s="23" t="s">
        <v>58</v>
      </c>
      <c r="B58" s="24">
        <v>3020</v>
      </c>
      <c r="C58" s="24">
        <v>1255</v>
      </c>
      <c r="D58" s="24">
        <v>1542</v>
      </c>
      <c r="E58" s="24">
        <f t="shared" si="0"/>
        <v>5817</v>
      </c>
      <c r="F58" s="24">
        <v>140</v>
      </c>
      <c r="G58" s="24">
        <f t="shared" si="1"/>
        <v>5957</v>
      </c>
    </row>
    <row r="59" spans="1:7" ht="9" customHeight="1">
      <c r="A59" s="23" t="s">
        <v>59</v>
      </c>
      <c r="B59" s="24">
        <v>2386</v>
      </c>
      <c r="C59" s="24">
        <v>1301</v>
      </c>
      <c r="D59" s="24">
        <v>1167</v>
      </c>
      <c r="E59" s="24">
        <f t="shared" si="0"/>
        <v>4854</v>
      </c>
      <c r="F59" s="24">
        <v>272</v>
      </c>
      <c r="G59" s="24">
        <f t="shared" si="1"/>
        <v>5126</v>
      </c>
    </row>
    <row r="60" spans="1:7" ht="9" customHeight="1">
      <c r="A60" s="23" t="s">
        <v>60</v>
      </c>
      <c r="B60" s="24">
        <v>3119</v>
      </c>
      <c r="C60" s="24">
        <v>1064</v>
      </c>
      <c r="D60" s="24">
        <v>1269</v>
      </c>
      <c r="E60" s="24">
        <f t="shared" si="0"/>
        <v>5452</v>
      </c>
      <c r="F60" s="24">
        <v>220</v>
      </c>
      <c r="G60" s="24">
        <f t="shared" si="1"/>
        <v>5672</v>
      </c>
    </row>
    <row r="61" spans="1:7" ht="9" customHeight="1">
      <c r="A61" s="23" t="s">
        <v>61</v>
      </c>
      <c r="B61" s="24">
        <v>3013</v>
      </c>
      <c r="C61" s="24">
        <v>748</v>
      </c>
      <c r="D61" s="24">
        <v>1454</v>
      </c>
      <c r="E61" s="24">
        <f t="shared" si="0"/>
        <v>5215</v>
      </c>
      <c r="F61" s="24">
        <v>309</v>
      </c>
      <c r="G61" s="24">
        <f t="shared" si="1"/>
        <v>5524</v>
      </c>
    </row>
    <row r="62" spans="1:7" s="29" customFormat="1" ht="9" customHeight="1">
      <c r="A62" s="26" t="s">
        <v>62</v>
      </c>
      <c r="B62" s="27">
        <v>54916</v>
      </c>
      <c r="C62" s="27">
        <v>12761</v>
      </c>
      <c r="D62" s="27">
        <v>18588</v>
      </c>
      <c r="E62" s="27">
        <f t="shared" si="0"/>
        <v>86265</v>
      </c>
      <c r="F62" s="27">
        <v>2584</v>
      </c>
      <c r="G62" s="27">
        <f t="shared" si="1"/>
        <v>88849</v>
      </c>
    </row>
    <row r="63" spans="1:7" s="29" customFormat="1" ht="9" customHeight="1">
      <c r="A63" s="23" t="s">
        <v>63</v>
      </c>
      <c r="B63" s="24">
        <v>1200</v>
      </c>
      <c r="C63" s="24">
        <v>445</v>
      </c>
      <c r="D63" s="24">
        <v>1485</v>
      </c>
      <c r="E63" s="24">
        <f t="shared" si="0"/>
        <v>3130</v>
      </c>
      <c r="F63" s="24">
        <v>64</v>
      </c>
      <c r="G63" s="24">
        <f t="shared" si="1"/>
        <v>3194</v>
      </c>
    </row>
    <row r="64" spans="1:7" ht="9" customHeight="1">
      <c r="A64" s="23" t="s">
        <v>64</v>
      </c>
      <c r="B64" s="31">
        <v>4138</v>
      </c>
      <c r="C64" s="31">
        <v>1265</v>
      </c>
      <c r="D64" s="31">
        <v>1020</v>
      </c>
      <c r="E64" s="31">
        <f t="shared" si="0"/>
        <v>6423</v>
      </c>
      <c r="F64" s="31">
        <v>102</v>
      </c>
      <c r="G64" s="31">
        <f t="shared" si="1"/>
        <v>6525</v>
      </c>
    </row>
    <row r="65" spans="1:7" s="32" customFormat="1" ht="9" customHeight="1">
      <c r="A65" s="23" t="s">
        <v>65</v>
      </c>
      <c r="B65" s="31">
        <v>3495</v>
      </c>
      <c r="C65" s="31">
        <v>1560</v>
      </c>
      <c r="D65" s="31">
        <v>911</v>
      </c>
      <c r="E65" s="31">
        <f t="shared" si="0"/>
        <v>5966</v>
      </c>
      <c r="F65" s="31">
        <v>152</v>
      </c>
      <c r="G65" s="31">
        <f t="shared" si="1"/>
        <v>6118</v>
      </c>
    </row>
    <row r="66" spans="1:7" ht="9" customHeight="1">
      <c r="A66" s="23" t="s">
        <v>66</v>
      </c>
      <c r="B66" s="24">
        <v>14761</v>
      </c>
      <c r="C66" s="24">
        <v>5033</v>
      </c>
      <c r="D66" s="24">
        <v>3442</v>
      </c>
      <c r="E66" s="24">
        <f t="shared" si="0"/>
        <v>23236</v>
      </c>
      <c r="F66" s="24">
        <v>628</v>
      </c>
      <c r="G66" s="24">
        <f t="shared" si="1"/>
        <v>23864</v>
      </c>
    </row>
    <row r="67" spans="1:7" ht="9" customHeight="1">
      <c r="A67" s="23" t="s">
        <v>67</v>
      </c>
      <c r="B67" s="24">
        <v>1828</v>
      </c>
      <c r="C67" s="24">
        <v>1983</v>
      </c>
      <c r="D67" s="24">
        <v>896</v>
      </c>
      <c r="E67" s="24">
        <f t="shared" si="0"/>
        <v>4707</v>
      </c>
      <c r="F67" s="24">
        <v>142</v>
      </c>
      <c r="G67" s="24">
        <f t="shared" si="1"/>
        <v>4849</v>
      </c>
    </row>
    <row r="68" spans="1:7" ht="9" customHeight="1">
      <c r="A68" s="30" t="s">
        <v>68</v>
      </c>
      <c r="B68" s="24">
        <v>2196</v>
      </c>
      <c r="C68" s="24">
        <v>1337</v>
      </c>
      <c r="D68" s="24">
        <v>1554</v>
      </c>
      <c r="E68" s="24">
        <f t="shared" si="0"/>
        <v>5087</v>
      </c>
      <c r="F68" s="24">
        <v>194</v>
      </c>
      <c r="G68" s="24">
        <f t="shared" si="1"/>
        <v>5281</v>
      </c>
    </row>
    <row r="69" spans="1:7" ht="9" customHeight="1">
      <c r="A69" s="30" t="s">
        <v>69</v>
      </c>
      <c r="B69" s="24">
        <v>4996</v>
      </c>
      <c r="C69" s="24">
        <v>1772</v>
      </c>
      <c r="D69" s="24">
        <v>1193</v>
      </c>
      <c r="E69" s="24">
        <f t="shared" si="0"/>
        <v>7961</v>
      </c>
      <c r="F69" s="24">
        <v>297</v>
      </c>
      <c r="G69" s="24">
        <f t="shared" si="1"/>
        <v>8258</v>
      </c>
    </row>
    <row r="70" spans="1:7" ht="9" customHeight="1">
      <c r="A70" s="30" t="s">
        <v>70</v>
      </c>
      <c r="B70" s="24">
        <v>3129</v>
      </c>
      <c r="C70" s="24">
        <v>917</v>
      </c>
      <c r="D70" s="24">
        <v>1262</v>
      </c>
      <c r="E70" s="24">
        <f t="shared" si="0"/>
        <v>5308</v>
      </c>
      <c r="F70" s="24">
        <v>143</v>
      </c>
      <c r="G70" s="24">
        <f t="shared" si="1"/>
        <v>5451</v>
      </c>
    </row>
    <row r="71" spans="1:7" ht="9" customHeight="1">
      <c r="A71" s="30" t="s">
        <v>71</v>
      </c>
      <c r="B71" s="24">
        <v>2927</v>
      </c>
      <c r="C71" s="24">
        <v>951</v>
      </c>
      <c r="D71" s="24">
        <v>1198</v>
      </c>
      <c r="E71" s="24">
        <f t="shared" si="0"/>
        <v>5076</v>
      </c>
      <c r="F71" s="24">
        <v>146</v>
      </c>
      <c r="G71" s="24">
        <f t="shared" si="1"/>
        <v>5222</v>
      </c>
    </row>
    <row r="72" spans="1:7" ht="9" customHeight="1">
      <c r="A72" s="30" t="s">
        <v>72</v>
      </c>
      <c r="B72" s="24">
        <v>1820</v>
      </c>
      <c r="C72" s="24">
        <v>628</v>
      </c>
      <c r="D72" s="24">
        <v>1032</v>
      </c>
      <c r="E72" s="24">
        <f t="shared" si="0"/>
        <v>3480</v>
      </c>
      <c r="F72" s="24">
        <v>115</v>
      </c>
      <c r="G72" s="24">
        <f t="shared" si="1"/>
        <v>3595</v>
      </c>
    </row>
    <row r="73" spans="1:7" ht="9" customHeight="1">
      <c r="A73" s="26" t="s">
        <v>73</v>
      </c>
      <c r="B73" s="27">
        <v>40490</v>
      </c>
      <c r="C73" s="27">
        <v>15891</v>
      </c>
      <c r="D73" s="27">
        <v>13993</v>
      </c>
      <c r="E73" s="27">
        <f t="shared" si="0"/>
        <v>70374</v>
      </c>
      <c r="F73" s="27">
        <v>1983</v>
      </c>
      <c r="G73" s="27">
        <f t="shared" si="1"/>
        <v>72357</v>
      </c>
    </row>
    <row r="74" spans="1:7" ht="9" customHeight="1">
      <c r="A74" s="33"/>
      <c r="B74" s="33"/>
      <c r="C74" s="33"/>
      <c r="D74" s="33"/>
      <c r="E74" s="33"/>
      <c r="F74" s="33"/>
      <c r="G74" s="33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90" zoomScaleNormal="90" workbookViewId="0" topLeftCell="A1">
      <selection activeCell="B10" sqref="B10"/>
    </sheetView>
  </sheetViews>
  <sheetFormatPr defaultColWidth="9.33203125" defaultRowHeight="11.25"/>
  <cols>
    <col min="1" max="1" width="27.33203125" style="11" customWidth="1"/>
    <col min="2" max="7" width="13.33203125" style="11" customWidth="1"/>
    <col min="8" max="16384" width="9.33203125" style="11" customWidth="1"/>
  </cols>
  <sheetData>
    <row r="1" spans="1:7" s="3" customFormat="1" ht="13.5" customHeight="1">
      <c r="A1" s="1" t="s">
        <v>74</v>
      </c>
      <c r="B1" s="2"/>
      <c r="C1" s="2"/>
      <c r="D1" s="2"/>
      <c r="E1" s="2"/>
      <c r="F1" s="2"/>
      <c r="G1" s="2"/>
    </row>
    <row r="2" spans="1:7" s="3" customFormat="1" ht="13.5" customHeight="1">
      <c r="A2" s="1"/>
      <c r="B2" s="2"/>
      <c r="C2" s="2"/>
      <c r="D2" s="2"/>
      <c r="E2" s="2"/>
      <c r="F2" s="2"/>
      <c r="G2" s="2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 t="s">
        <v>1</v>
      </c>
      <c r="C4" s="9"/>
      <c r="D4" s="9"/>
      <c r="E4" s="9"/>
      <c r="F4" s="9"/>
      <c r="G4" s="10"/>
    </row>
    <row r="5" spans="1:7" ht="13.5" customHeight="1">
      <c r="A5" s="12"/>
      <c r="B5" s="13" t="s">
        <v>2</v>
      </c>
      <c r="C5" s="13"/>
      <c r="D5" s="13"/>
      <c r="E5" s="13"/>
      <c r="F5" s="42" t="s">
        <v>75</v>
      </c>
      <c r="G5" s="14"/>
    </row>
    <row r="6" spans="1:7" ht="13.5" customHeight="1">
      <c r="A6" s="12"/>
      <c r="B6" s="15"/>
      <c r="C6" s="13" t="s">
        <v>4</v>
      </c>
      <c r="D6" s="13"/>
      <c r="E6" s="18" t="s">
        <v>76</v>
      </c>
      <c r="F6" s="43"/>
      <c r="G6" s="18"/>
    </row>
    <row r="7" spans="1:7" ht="13.5" customHeight="1">
      <c r="A7" s="12"/>
      <c r="B7" s="14"/>
      <c r="C7" s="17" t="s">
        <v>6</v>
      </c>
      <c r="D7" s="17" t="s">
        <v>77</v>
      </c>
      <c r="E7" s="18"/>
      <c r="F7" s="15"/>
      <c r="G7" s="14"/>
    </row>
    <row r="8" spans="1:7" ht="13.5" customHeight="1">
      <c r="A8" s="34"/>
      <c r="B8" s="35"/>
      <c r="C8" s="40" t="s">
        <v>8</v>
      </c>
      <c r="D8" s="40" t="s">
        <v>9</v>
      </c>
      <c r="E8" s="35"/>
      <c r="F8" s="35"/>
      <c r="G8" s="35"/>
    </row>
    <row r="9" spans="1:7" ht="19.5" customHeight="1">
      <c r="A9" s="14"/>
      <c r="B9" s="10"/>
      <c r="C9" s="10"/>
      <c r="D9" s="22"/>
      <c r="E9" s="10"/>
      <c r="F9" s="10"/>
      <c r="G9" s="10"/>
    </row>
    <row r="10" spans="1:7" ht="9" customHeight="1">
      <c r="A10" s="30" t="s">
        <v>78</v>
      </c>
      <c r="B10" s="36">
        <v>5038</v>
      </c>
      <c r="C10" s="36">
        <v>301</v>
      </c>
      <c r="D10" s="36">
        <v>2987</v>
      </c>
      <c r="E10" s="36">
        <f>SUM(B10:D10)</f>
        <v>8326</v>
      </c>
      <c r="F10" s="36">
        <v>366</v>
      </c>
      <c r="G10" s="36">
        <v>8692</v>
      </c>
    </row>
    <row r="11" spans="1:7" ht="9" customHeight="1">
      <c r="A11" s="30" t="s">
        <v>79</v>
      </c>
      <c r="B11" s="36">
        <v>1399</v>
      </c>
      <c r="C11" s="36">
        <v>250</v>
      </c>
      <c r="D11" s="36">
        <v>1216</v>
      </c>
      <c r="E11" s="36">
        <f aca="true" t="shared" si="0" ref="E11:E73">SUM(B11:D11)</f>
        <v>2865</v>
      </c>
      <c r="F11" s="36">
        <v>107</v>
      </c>
      <c r="G11" s="36">
        <v>2972</v>
      </c>
    </row>
    <row r="12" spans="1:7" s="25" customFormat="1" ht="9" customHeight="1">
      <c r="A12" s="26" t="s">
        <v>80</v>
      </c>
      <c r="B12" s="27">
        <v>6437</v>
      </c>
      <c r="C12" s="27">
        <v>551</v>
      </c>
      <c r="D12" s="27">
        <v>4203</v>
      </c>
      <c r="E12" s="27">
        <f t="shared" si="0"/>
        <v>11191</v>
      </c>
      <c r="F12" s="27">
        <v>473</v>
      </c>
      <c r="G12" s="27">
        <v>11664</v>
      </c>
    </row>
    <row r="13" spans="1:7" s="25" customFormat="1" ht="9" customHeight="1">
      <c r="A13" s="30" t="s">
        <v>81</v>
      </c>
      <c r="B13" s="36">
        <v>3796</v>
      </c>
      <c r="C13" s="36">
        <v>336</v>
      </c>
      <c r="D13" s="36">
        <v>1910</v>
      </c>
      <c r="E13" s="36">
        <f t="shared" si="0"/>
        <v>6042</v>
      </c>
      <c r="F13" s="36">
        <v>193</v>
      </c>
      <c r="G13" s="36">
        <v>6235</v>
      </c>
    </row>
    <row r="14" spans="1:7" ht="9" customHeight="1">
      <c r="A14" s="30" t="s">
        <v>82</v>
      </c>
      <c r="B14" s="36">
        <v>4318</v>
      </c>
      <c r="C14" s="36">
        <v>903</v>
      </c>
      <c r="D14" s="36">
        <v>1862</v>
      </c>
      <c r="E14" s="36">
        <f t="shared" si="0"/>
        <v>7083</v>
      </c>
      <c r="F14" s="36">
        <v>249</v>
      </c>
      <c r="G14" s="36">
        <v>7332</v>
      </c>
    </row>
    <row r="15" spans="1:7" ht="9" customHeight="1">
      <c r="A15" s="30" t="s">
        <v>83</v>
      </c>
      <c r="B15" s="36">
        <v>2338</v>
      </c>
      <c r="C15" s="36">
        <v>842</v>
      </c>
      <c r="D15" s="36">
        <v>1156</v>
      </c>
      <c r="E15" s="36">
        <f t="shared" si="0"/>
        <v>4336</v>
      </c>
      <c r="F15" s="36">
        <v>254</v>
      </c>
      <c r="G15" s="36">
        <v>4590</v>
      </c>
    </row>
    <row r="16" spans="1:7" ht="9" customHeight="1">
      <c r="A16" s="30" t="s">
        <v>84</v>
      </c>
      <c r="B16" s="36">
        <v>3818</v>
      </c>
      <c r="C16" s="36">
        <v>481</v>
      </c>
      <c r="D16" s="36">
        <v>1541</v>
      </c>
      <c r="E16" s="36">
        <f t="shared" si="0"/>
        <v>5840</v>
      </c>
      <c r="F16" s="36">
        <v>151</v>
      </c>
      <c r="G16" s="36">
        <v>5991</v>
      </c>
    </row>
    <row r="17" spans="1:7" ht="9" customHeight="1">
      <c r="A17" s="26" t="s">
        <v>85</v>
      </c>
      <c r="B17" s="27">
        <v>14270</v>
      </c>
      <c r="C17" s="27">
        <v>2562</v>
      </c>
      <c r="D17" s="27">
        <v>6469</v>
      </c>
      <c r="E17" s="27">
        <f t="shared" si="0"/>
        <v>23301</v>
      </c>
      <c r="F17" s="27">
        <v>847</v>
      </c>
      <c r="G17" s="27">
        <v>24148</v>
      </c>
    </row>
    <row r="18" spans="1:7" ht="9" customHeight="1">
      <c r="A18" s="30" t="s">
        <v>86</v>
      </c>
      <c r="B18" s="36">
        <v>2151</v>
      </c>
      <c r="C18" s="36">
        <v>1212</v>
      </c>
      <c r="D18" s="36">
        <v>1585</v>
      </c>
      <c r="E18" s="36">
        <f t="shared" si="0"/>
        <v>4948</v>
      </c>
      <c r="F18" s="36">
        <v>47</v>
      </c>
      <c r="G18" s="36">
        <v>4995</v>
      </c>
    </row>
    <row r="19" spans="1:7" ht="9" customHeight="1">
      <c r="A19" s="30" t="s">
        <v>87</v>
      </c>
      <c r="B19" s="36">
        <v>1267</v>
      </c>
      <c r="C19" s="36">
        <v>935</v>
      </c>
      <c r="D19" s="36">
        <v>835</v>
      </c>
      <c r="E19" s="36">
        <f t="shared" si="0"/>
        <v>3037</v>
      </c>
      <c r="F19" s="36">
        <v>57</v>
      </c>
      <c r="G19" s="36">
        <v>3094</v>
      </c>
    </row>
    <row r="20" spans="1:7" ht="9" customHeight="1">
      <c r="A20" s="30" t="s">
        <v>88</v>
      </c>
      <c r="B20" s="36">
        <v>34309</v>
      </c>
      <c r="C20" s="36">
        <v>6013</v>
      </c>
      <c r="D20" s="36">
        <v>18806</v>
      </c>
      <c r="E20" s="36">
        <f t="shared" si="0"/>
        <v>59128</v>
      </c>
      <c r="F20" s="36">
        <v>3822</v>
      </c>
      <c r="G20" s="36">
        <v>62950</v>
      </c>
    </row>
    <row r="21" spans="1:7" ht="9" customHeight="1">
      <c r="A21" s="30" t="s">
        <v>89</v>
      </c>
      <c r="B21" s="36">
        <v>3048</v>
      </c>
      <c r="C21" s="36">
        <v>1706</v>
      </c>
      <c r="D21" s="36">
        <v>2655</v>
      </c>
      <c r="E21" s="36">
        <f t="shared" si="0"/>
        <v>7409</v>
      </c>
      <c r="F21" s="36">
        <v>266</v>
      </c>
      <c r="G21" s="36">
        <v>7675</v>
      </c>
    </row>
    <row r="22" spans="1:7" ht="9" customHeight="1">
      <c r="A22" s="30" t="s">
        <v>90</v>
      </c>
      <c r="B22" s="36">
        <v>3267</v>
      </c>
      <c r="C22" s="36">
        <v>1283</v>
      </c>
      <c r="D22" s="36">
        <v>1914</v>
      </c>
      <c r="E22" s="36">
        <f t="shared" si="0"/>
        <v>6464</v>
      </c>
      <c r="F22" s="36">
        <v>232</v>
      </c>
      <c r="G22" s="36">
        <v>6696</v>
      </c>
    </row>
    <row r="23" spans="1:7" ht="9" customHeight="1">
      <c r="A23" s="26" t="s">
        <v>91</v>
      </c>
      <c r="B23" s="27">
        <v>44042</v>
      </c>
      <c r="C23" s="27">
        <v>11149</v>
      </c>
      <c r="D23" s="27">
        <v>25795</v>
      </c>
      <c r="E23" s="27">
        <f t="shared" si="0"/>
        <v>80986</v>
      </c>
      <c r="F23" s="27">
        <v>4424</v>
      </c>
      <c r="G23" s="27">
        <v>85410</v>
      </c>
    </row>
    <row r="24" spans="1:7" ht="9" customHeight="1">
      <c r="A24" s="30" t="s">
        <v>92</v>
      </c>
      <c r="B24" s="36">
        <v>2032</v>
      </c>
      <c r="C24" s="36">
        <v>382</v>
      </c>
      <c r="D24" s="36">
        <v>2237</v>
      </c>
      <c r="E24" s="36">
        <f t="shared" si="0"/>
        <v>4651</v>
      </c>
      <c r="F24" s="36">
        <v>230</v>
      </c>
      <c r="G24" s="36">
        <v>4881</v>
      </c>
    </row>
    <row r="25" spans="1:7" ht="9" customHeight="1">
      <c r="A25" s="30" t="s">
        <v>93</v>
      </c>
      <c r="B25" s="36">
        <v>2723</v>
      </c>
      <c r="C25" s="36">
        <v>467</v>
      </c>
      <c r="D25" s="36">
        <v>1355</v>
      </c>
      <c r="E25" s="36">
        <f t="shared" si="0"/>
        <v>4545</v>
      </c>
      <c r="F25" s="36">
        <v>139</v>
      </c>
      <c r="G25" s="36">
        <v>4684</v>
      </c>
    </row>
    <row r="26" spans="1:7" ht="9" customHeight="1">
      <c r="A26" s="30" t="s">
        <v>94</v>
      </c>
      <c r="B26" s="36">
        <v>3722</v>
      </c>
      <c r="C26" s="36">
        <v>1236</v>
      </c>
      <c r="D26" s="36">
        <v>1441</v>
      </c>
      <c r="E26" s="36">
        <f t="shared" si="0"/>
        <v>6399</v>
      </c>
      <c r="F26" s="36">
        <v>156</v>
      </c>
      <c r="G26" s="36">
        <v>6555</v>
      </c>
    </row>
    <row r="27" spans="1:7" ht="9" customHeight="1">
      <c r="A27" s="30" t="s">
        <v>95</v>
      </c>
      <c r="B27" s="36">
        <v>2863</v>
      </c>
      <c r="C27" s="36">
        <v>1155</v>
      </c>
      <c r="D27" s="36">
        <v>1907</v>
      </c>
      <c r="E27" s="36">
        <f t="shared" si="0"/>
        <v>5925</v>
      </c>
      <c r="F27" s="36">
        <v>347</v>
      </c>
      <c r="G27" s="36">
        <v>6272</v>
      </c>
    </row>
    <row r="28" spans="1:7" ht="9" customHeight="1">
      <c r="A28" s="26" t="s">
        <v>96</v>
      </c>
      <c r="B28" s="27">
        <v>11340</v>
      </c>
      <c r="C28" s="27">
        <v>3240</v>
      </c>
      <c r="D28" s="27">
        <v>6940</v>
      </c>
      <c r="E28" s="27">
        <f t="shared" si="0"/>
        <v>21520</v>
      </c>
      <c r="F28" s="27">
        <v>872</v>
      </c>
      <c r="G28" s="27">
        <v>22392</v>
      </c>
    </row>
    <row r="29" spans="1:7" ht="9" customHeight="1">
      <c r="A29" s="30" t="s">
        <v>97</v>
      </c>
      <c r="B29" s="36">
        <v>583</v>
      </c>
      <c r="C29" s="36">
        <v>89</v>
      </c>
      <c r="D29" s="36">
        <v>739</v>
      </c>
      <c r="E29" s="36">
        <f t="shared" si="0"/>
        <v>1411</v>
      </c>
      <c r="F29" s="36">
        <v>68</v>
      </c>
      <c r="G29" s="36">
        <v>1479</v>
      </c>
    </row>
    <row r="30" spans="1:7" s="28" customFormat="1" ht="9" customHeight="1">
      <c r="A30" s="30" t="s">
        <v>98</v>
      </c>
      <c r="B30" s="36">
        <v>1600</v>
      </c>
      <c r="C30" s="36">
        <v>87</v>
      </c>
      <c r="D30" s="36">
        <v>1885</v>
      </c>
      <c r="E30" s="36">
        <f t="shared" si="0"/>
        <v>3572</v>
      </c>
      <c r="F30" s="36">
        <v>338</v>
      </c>
      <c r="G30" s="36">
        <v>3910</v>
      </c>
    </row>
    <row r="31" spans="1:7" ht="9" customHeight="1">
      <c r="A31" s="26" t="s">
        <v>99</v>
      </c>
      <c r="B31" s="27">
        <v>2183</v>
      </c>
      <c r="C31" s="27">
        <v>176</v>
      </c>
      <c r="D31" s="27">
        <v>2624</v>
      </c>
      <c r="E31" s="27">
        <f t="shared" si="0"/>
        <v>4983</v>
      </c>
      <c r="F31" s="27">
        <v>406</v>
      </c>
      <c r="G31" s="27">
        <v>5389</v>
      </c>
    </row>
    <row r="32" spans="1:7" ht="9" customHeight="1">
      <c r="A32" s="30" t="s">
        <v>100</v>
      </c>
      <c r="B32" s="36">
        <v>10770</v>
      </c>
      <c r="C32" s="36">
        <v>3093</v>
      </c>
      <c r="D32" s="36">
        <v>8306</v>
      </c>
      <c r="E32" s="36">
        <f t="shared" si="0"/>
        <v>22169</v>
      </c>
      <c r="F32" s="36">
        <v>405</v>
      </c>
      <c r="G32" s="36">
        <v>22574</v>
      </c>
    </row>
    <row r="33" spans="1:7" ht="9" customHeight="1">
      <c r="A33" s="30" t="s">
        <v>101</v>
      </c>
      <c r="B33" s="36">
        <v>2079</v>
      </c>
      <c r="C33" s="36">
        <v>692</v>
      </c>
      <c r="D33" s="36">
        <v>2026</v>
      </c>
      <c r="E33" s="36">
        <f t="shared" si="0"/>
        <v>4797</v>
      </c>
      <c r="F33" s="36">
        <v>400</v>
      </c>
      <c r="G33" s="36">
        <v>5197</v>
      </c>
    </row>
    <row r="34" spans="1:7" s="29" customFormat="1" ht="9" customHeight="1">
      <c r="A34" s="30" t="s">
        <v>102</v>
      </c>
      <c r="B34" s="36">
        <v>48433</v>
      </c>
      <c r="C34" s="36">
        <v>7957</v>
      </c>
      <c r="D34" s="36">
        <v>26673</v>
      </c>
      <c r="E34" s="36">
        <f t="shared" si="0"/>
        <v>83063</v>
      </c>
      <c r="F34" s="36">
        <v>2394</v>
      </c>
      <c r="G34" s="36">
        <v>85457</v>
      </c>
    </row>
    <row r="35" spans="1:7" s="29" customFormat="1" ht="9" customHeight="1">
      <c r="A35" s="30" t="s">
        <v>103</v>
      </c>
      <c r="B35" s="36">
        <v>3955</v>
      </c>
      <c r="C35" s="36">
        <v>1347</v>
      </c>
      <c r="D35" s="36">
        <v>2797</v>
      </c>
      <c r="E35" s="36">
        <f t="shared" si="0"/>
        <v>8099</v>
      </c>
      <c r="F35" s="36">
        <v>639</v>
      </c>
      <c r="G35" s="36">
        <v>8738</v>
      </c>
    </row>
    <row r="36" spans="1:7" ht="9" customHeight="1">
      <c r="A36" s="30" t="s">
        <v>104</v>
      </c>
      <c r="B36" s="36">
        <v>11806</v>
      </c>
      <c r="C36" s="36">
        <v>2118</v>
      </c>
      <c r="D36" s="36">
        <v>6930</v>
      </c>
      <c r="E36" s="36">
        <f t="shared" si="0"/>
        <v>20854</v>
      </c>
      <c r="F36" s="36">
        <v>1189</v>
      </c>
      <c r="G36" s="36">
        <v>22043</v>
      </c>
    </row>
    <row r="37" spans="1:7" ht="9" customHeight="1">
      <c r="A37" s="26" t="s">
        <v>105</v>
      </c>
      <c r="B37" s="27">
        <v>77043</v>
      </c>
      <c r="C37" s="27">
        <v>15207</v>
      </c>
      <c r="D37" s="27">
        <v>46732</v>
      </c>
      <c r="E37" s="27">
        <f t="shared" si="0"/>
        <v>138982</v>
      </c>
      <c r="F37" s="27">
        <v>5027</v>
      </c>
      <c r="G37" s="27">
        <v>144009</v>
      </c>
    </row>
    <row r="38" spans="1:7" ht="9" customHeight="1">
      <c r="A38" s="30" t="s">
        <v>106</v>
      </c>
      <c r="B38" s="36">
        <v>3017</v>
      </c>
      <c r="C38" s="36">
        <v>621</v>
      </c>
      <c r="D38" s="36">
        <v>7433</v>
      </c>
      <c r="E38" s="36">
        <f t="shared" si="0"/>
        <v>11071</v>
      </c>
      <c r="F38" s="36">
        <v>1090</v>
      </c>
      <c r="G38" s="36">
        <v>12161</v>
      </c>
    </row>
    <row r="39" spans="1:7" ht="9" customHeight="1">
      <c r="A39" s="30" t="s">
        <v>107</v>
      </c>
      <c r="B39" s="36">
        <v>11830</v>
      </c>
      <c r="C39" s="36">
        <v>1410</v>
      </c>
      <c r="D39" s="36">
        <v>8344</v>
      </c>
      <c r="E39" s="36">
        <f t="shared" si="0"/>
        <v>21584</v>
      </c>
      <c r="F39" s="36">
        <v>1556</v>
      </c>
      <c r="G39" s="36">
        <v>23140</v>
      </c>
    </row>
    <row r="40" spans="1:7" ht="9" customHeight="1">
      <c r="A40" s="30" t="s">
        <v>108</v>
      </c>
      <c r="B40" s="36">
        <v>3396</v>
      </c>
      <c r="C40" s="36">
        <v>1158</v>
      </c>
      <c r="D40" s="36">
        <v>5300</v>
      </c>
      <c r="E40" s="36">
        <f t="shared" si="0"/>
        <v>9854</v>
      </c>
      <c r="F40" s="36">
        <v>509</v>
      </c>
      <c r="G40" s="36">
        <v>10363</v>
      </c>
    </row>
    <row r="41" spans="1:7" s="25" customFormat="1" ht="9" customHeight="1">
      <c r="A41" s="30" t="s">
        <v>109</v>
      </c>
      <c r="B41" s="36">
        <v>1174</v>
      </c>
      <c r="C41" s="36">
        <v>985</v>
      </c>
      <c r="D41" s="36">
        <v>3677</v>
      </c>
      <c r="E41" s="36">
        <f t="shared" si="0"/>
        <v>5836</v>
      </c>
      <c r="F41" s="36">
        <v>956</v>
      </c>
      <c r="G41" s="36">
        <v>6792</v>
      </c>
    </row>
    <row r="42" spans="1:7" s="25" customFormat="1" ht="9" customHeight="1">
      <c r="A42" s="30" t="s">
        <v>110</v>
      </c>
      <c r="B42" s="36">
        <v>6091</v>
      </c>
      <c r="C42" s="36">
        <v>645</v>
      </c>
      <c r="D42" s="36">
        <v>5540</v>
      </c>
      <c r="E42" s="36">
        <f t="shared" si="0"/>
        <v>12276</v>
      </c>
      <c r="F42" s="36">
        <v>2226</v>
      </c>
      <c r="G42" s="36">
        <v>14502</v>
      </c>
    </row>
    <row r="43" spans="1:7" ht="9" customHeight="1">
      <c r="A43" s="26" t="s">
        <v>111</v>
      </c>
      <c r="B43" s="27">
        <v>25508</v>
      </c>
      <c r="C43" s="27">
        <v>4819</v>
      </c>
      <c r="D43" s="27">
        <v>30294</v>
      </c>
      <c r="E43" s="27">
        <f t="shared" si="0"/>
        <v>60621</v>
      </c>
      <c r="F43" s="27">
        <v>6337</v>
      </c>
      <c r="G43" s="27">
        <v>66958</v>
      </c>
    </row>
    <row r="44" spans="1:7" ht="9" customHeight="1">
      <c r="A44" s="30" t="s">
        <v>112</v>
      </c>
      <c r="B44" s="36">
        <v>2224</v>
      </c>
      <c r="C44" s="36">
        <v>124</v>
      </c>
      <c r="D44" s="36">
        <v>3447</v>
      </c>
      <c r="E44" s="36">
        <f t="shared" si="0"/>
        <v>5795</v>
      </c>
      <c r="F44" s="36">
        <v>481</v>
      </c>
      <c r="G44" s="36">
        <v>6276</v>
      </c>
    </row>
    <row r="45" spans="1:7" ht="9" customHeight="1">
      <c r="A45" s="30" t="s">
        <v>113</v>
      </c>
      <c r="B45" s="36">
        <v>856</v>
      </c>
      <c r="C45" s="36">
        <v>201</v>
      </c>
      <c r="D45" s="36">
        <v>2149</v>
      </c>
      <c r="E45" s="36">
        <f t="shared" si="0"/>
        <v>3206</v>
      </c>
      <c r="F45" s="36">
        <v>189</v>
      </c>
      <c r="G45" s="36">
        <v>3395</v>
      </c>
    </row>
    <row r="46" spans="1:7" ht="9" customHeight="1">
      <c r="A46" s="26" t="s">
        <v>114</v>
      </c>
      <c r="B46" s="27">
        <v>3080</v>
      </c>
      <c r="C46" s="27">
        <v>325</v>
      </c>
      <c r="D46" s="27">
        <v>5596</v>
      </c>
      <c r="E46" s="27">
        <f t="shared" si="0"/>
        <v>9001</v>
      </c>
      <c r="F46" s="27">
        <v>670</v>
      </c>
      <c r="G46" s="27">
        <v>9671</v>
      </c>
    </row>
    <row r="47" spans="1:7" ht="9" customHeight="1">
      <c r="A47" s="30" t="s">
        <v>115</v>
      </c>
      <c r="B47" s="36">
        <v>7286</v>
      </c>
      <c r="C47" s="36">
        <v>446</v>
      </c>
      <c r="D47" s="36">
        <v>6354</v>
      </c>
      <c r="E47" s="36">
        <f t="shared" si="0"/>
        <v>14086</v>
      </c>
      <c r="F47" s="36">
        <v>3003</v>
      </c>
      <c r="G47" s="36">
        <v>17089</v>
      </c>
    </row>
    <row r="48" spans="1:7" ht="9" customHeight="1">
      <c r="A48" s="30" t="s">
        <v>116</v>
      </c>
      <c r="B48" s="36">
        <v>678</v>
      </c>
      <c r="C48" s="36">
        <v>346</v>
      </c>
      <c r="D48" s="36">
        <v>2992</v>
      </c>
      <c r="E48" s="36">
        <f t="shared" si="0"/>
        <v>4016</v>
      </c>
      <c r="F48" s="36">
        <v>1897</v>
      </c>
      <c r="G48" s="36">
        <v>5913</v>
      </c>
    </row>
    <row r="49" spans="1:7" ht="9" customHeight="1">
      <c r="A49" s="30" t="s">
        <v>117</v>
      </c>
      <c r="B49" s="36">
        <v>2546</v>
      </c>
      <c r="C49" s="36">
        <v>600</v>
      </c>
      <c r="D49" s="36">
        <v>4145</v>
      </c>
      <c r="E49" s="36">
        <f t="shared" si="0"/>
        <v>7291</v>
      </c>
      <c r="F49" s="36">
        <v>1179</v>
      </c>
      <c r="G49" s="36">
        <v>8470</v>
      </c>
    </row>
    <row r="50" spans="1:7" ht="9" customHeight="1">
      <c r="A50" s="30" t="s">
        <v>118</v>
      </c>
      <c r="B50" s="36">
        <v>1156</v>
      </c>
      <c r="C50" s="36">
        <v>377</v>
      </c>
      <c r="D50" s="36">
        <v>2292</v>
      </c>
      <c r="E50" s="36">
        <f t="shared" si="0"/>
        <v>3825</v>
      </c>
      <c r="F50" s="36">
        <v>492</v>
      </c>
      <c r="G50" s="36">
        <v>4317</v>
      </c>
    </row>
    <row r="51" spans="1:7" ht="9" customHeight="1">
      <c r="A51" s="30" t="s">
        <v>119</v>
      </c>
      <c r="B51" s="36">
        <v>3255</v>
      </c>
      <c r="C51" s="36">
        <v>498</v>
      </c>
      <c r="D51" s="36">
        <v>6968</v>
      </c>
      <c r="E51" s="36">
        <f t="shared" si="0"/>
        <v>10721</v>
      </c>
      <c r="F51" s="36">
        <v>1305</v>
      </c>
      <c r="G51" s="36">
        <v>12026</v>
      </c>
    </row>
    <row r="52" spans="1:7" ht="9" customHeight="1">
      <c r="A52" s="26" t="s">
        <v>120</v>
      </c>
      <c r="B52" s="27">
        <v>14921</v>
      </c>
      <c r="C52" s="27">
        <v>2267</v>
      </c>
      <c r="D52" s="27">
        <v>22751</v>
      </c>
      <c r="E52" s="27">
        <f t="shared" si="0"/>
        <v>39939</v>
      </c>
      <c r="F52" s="27">
        <v>7876</v>
      </c>
      <c r="G52" s="27">
        <v>47815</v>
      </c>
    </row>
    <row r="53" spans="1:7" ht="9" customHeight="1">
      <c r="A53" s="30" t="s">
        <v>121</v>
      </c>
      <c r="B53" s="36">
        <v>2981</v>
      </c>
      <c r="C53" s="36">
        <v>715</v>
      </c>
      <c r="D53" s="36">
        <v>2814</v>
      </c>
      <c r="E53" s="36">
        <f t="shared" si="0"/>
        <v>6510</v>
      </c>
      <c r="F53" s="36">
        <v>583</v>
      </c>
      <c r="G53" s="36">
        <v>7093</v>
      </c>
    </row>
    <row r="54" spans="1:7" ht="9" customHeight="1">
      <c r="A54" s="30" t="s">
        <v>122</v>
      </c>
      <c r="B54" s="36">
        <v>13107</v>
      </c>
      <c r="C54" s="36">
        <v>2065</v>
      </c>
      <c r="D54" s="36">
        <v>10545</v>
      </c>
      <c r="E54" s="36">
        <f t="shared" si="0"/>
        <v>25717</v>
      </c>
      <c r="F54" s="36">
        <v>2275</v>
      </c>
      <c r="G54" s="36">
        <v>27992</v>
      </c>
    </row>
    <row r="55" spans="1:7" ht="9" customHeight="1">
      <c r="A55" s="30" t="s">
        <v>123</v>
      </c>
      <c r="B55" s="36">
        <v>5736</v>
      </c>
      <c r="C55" s="36">
        <v>1275</v>
      </c>
      <c r="D55" s="36">
        <v>4538</v>
      </c>
      <c r="E55" s="36">
        <f t="shared" si="0"/>
        <v>11549</v>
      </c>
      <c r="F55" s="36">
        <v>1195</v>
      </c>
      <c r="G55" s="36">
        <v>12744</v>
      </c>
    </row>
    <row r="56" spans="1:7" ht="9" customHeight="1">
      <c r="A56" s="30" t="s">
        <v>124</v>
      </c>
      <c r="B56" s="36">
        <v>1760</v>
      </c>
      <c r="C56" s="36">
        <v>1155</v>
      </c>
      <c r="D56" s="36">
        <v>3257</v>
      </c>
      <c r="E56" s="36">
        <f t="shared" si="0"/>
        <v>6172</v>
      </c>
      <c r="F56" s="36">
        <v>3212</v>
      </c>
      <c r="G56" s="36">
        <v>9384</v>
      </c>
    </row>
    <row r="57" spans="1:7" s="28" customFormat="1" ht="9" customHeight="1">
      <c r="A57" s="30" t="s">
        <v>125</v>
      </c>
      <c r="B57" s="36">
        <v>620</v>
      </c>
      <c r="C57" s="36">
        <v>1014</v>
      </c>
      <c r="D57" s="36">
        <v>2548</v>
      </c>
      <c r="E57" s="36">
        <f t="shared" si="0"/>
        <v>4182</v>
      </c>
      <c r="F57" s="36">
        <v>596</v>
      </c>
      <c r="G57" s="36">
        <v>4778</v>
      </c>
    </row>
    <row r="58" spans="1:7" ht="9" customHeight="1">
      <c r="A58" s="30" t="s">
        <v>126</v>
      </c>
      <c r="B58" s="36">
        <v>618</v>
      </c>
      <c r="C58" s="36">
        <v>710</v>
      </c>
      <c r="D58" s="36">
        <v>1259</v>
      </c>
      <c r="E58" s="36">
        <f t="shared" si="0"/>
        <v>2587</v>
      </c>
      <c r="F58" s="36">
        <v>587</v>
      </c>
      <c r="G58" s="36">
        <v>3174</v>
      </c>
    </row>
    <row r="59" spans="1:7" ht="9" customHeight="1">
      <c r="A59" s="30" t="s">
        <v>127</v>
      </c>
      <c r="B59" s="36">
        <v>17707</v>
      </c>
      <c r="C59" s="36">
        <v>2056</v>
      </c>
      <c r="D59" s="36">
        <v>6612</v>
      </c>
      <c r="E59" s="36">
        <f t="shared" si="0"/>
        <v>26375</v>
      </c>
      <c r="F59" s="36">
        <v>2188</v>
      </c>
      <c r="G59" s="36">
        <v>28563</v>
      </c>
    </row>
    <row r="60" spans="1:7" ht="9" customHeight="1">
      <c r="A60" s="30" t="s">
        <v>128</v>
      </c>
      <c r="B60" s="36">
        <v>1323</v>
      </c>
      <c r="C60" s="36">
        <v>695</v>
      </c>
      <c r="D60" s="36">
        <v>1329</v>
      </c>
      <c r="E60" s="36">
        <f t="shared" si="0"/>
        <v>3347</v>
      </c>
      <c r="F60" s="36">
        <v>367</v>
      </c>
      <c r="G60" s="36">
        <v>3714</v>
      </c>
    </row>
    <row r="61" spans="1:7" ht="9" customHeight="1">
      <c r="A61" s="30" t="s">
        <v>129</v>
      </c>
      <c r="B61" s="36">
        <v>2041</v>
      </c>
      <c r="C61" s="36">
        <v>1193</v>
      </c>
      <c r="D61" s="36">
        <v>2850</v>
      </c>
      <c r="E61" s="36">
        <f t="shared" si="0"/>
        <v>6084</v>
      </c>
      <c r="F61" s="36">
        <v>653</v>
      </c>
      <c r="G61" s="36">
        <v>6737</v>
      </c>
    </row>
    <row r="62" spans="1:7" s="29" customFormat="1" ht="9" customHeight="1">
      <c r="A62" s="26" t="s">
        <v>130</v>
      </c>
      <c r="B62" s="27">
        <v>45893</v>
      </c>
      <c r="C62" s="27">
        <v>10878</v>
      </c>
      <c r="D62" s="27">
        <v>35752</v>
      </c>
      <c r="E62" s="27">
        <f t="shared" si="0"/>
        <v>92523</v>
      </c>
      <c r="F62" s="27">
        <v>11656</v>
      </c>
      <c r="G62" s="27">
        <v>104179</v>
      </c>
    </row>
    <row r="63" spans="1:7" s="29" customFormat="1" ht="9" customHeight="1">
      <c r="A63" s="30" t="s">
        <v>131</v>
      </c>
      <c r="B63" s="36">
        <v>3454</v>
      </c>
      <c r="C63" s="36">
        <v>634</v>
      </c>
      <c r="D63" s="36">
        <v>2540</v>
      </c>
      <c r="E63" s="36">
        <f t="shared" si="0"/>
        <v>6628</v>
      </c>
      <c r="F63" s="36">
        <v>739</v>
      </c>
      <c r="G63" s="36">
        <v>7367</v>
      </c>
    </row>
    <row r="64" spans="1:7" ht="9" customHeight="1">
      <c r="A64" s="30" t="s">
        <v>132</v>
      </c>
      <c r="B64" s="37">
        <v>1334</v>
      </c>
      <c r="C64" s="37">
        <v>1360</v>
      </c>
      <c r="D64" s="37">
        <v>1690</v>
      </c>
      <c r="E64" s="37">
        <f t="shared" si="0"/>
        <v>4384</v>
      </c>
      <c r="F64" s="37">
        <v>303</v>
      </c>
      <c r="G64" s="37">
        <v>4687</v>
      </c>
    </row>
    <row r="65" spans="1:7" s="32" customFormat="1" ht="9" customHeight="1">
      <c r="A65" s="30" t="s">
        <v>133</v>
      </c>
      <c r="B65" s="37">
        <v>1102</v>
      </c>
      <c r="C65" s="37">
        <v>499</v>
      </c>
      <c r="D65" s="37">
        <v>907</v>
      </c>
      <c r="E65" s="37">
        <f t="shared" si="0"/>
        <v>2508</v>
      </c>
      <c r="F65" s="37">
        <v>231</v>
      </c>
      <c r="G65" s="37">
        <v>2739</v>
      </c>
    </row>
    <row r="66" spans="1:7" ht="9" customHeight="1">
      <c r="A66" s="30" t="s">
        <v>134</v>
      </c>
      <c r="B66" s="36">
        <v>10594</v>
      </c>
      <c r="C66" s="36">
        <v>1057</v>
      </c>
      <c r="D66" s="36">
        <v>4624</v>
      </c>
      <c r="E66" s="36">
        <f t="shared" si="0"/>
        <v>16275</v>
      </c>
      <c r="F66" s="36">
        <v>1204</v>
      </c>
      <c r="G66" s="36">
        <v>17479</v>
      </c>
    </row>
    <row r="67" spans="1:7" ht="9" customHeight="1">
      <c r="A67" s="26" t="s">
        <v>135</v>
      </c>
      <c r="B67" s="27">
        <v>16484</v>
      </c>
      <c r="C67" s="27">
        <v>3550</v>
      </c>
      <c r="D67" s="27">
        <v>9761</v>
      </c>
      <c r="E67" s="27">
        <f t="shared" si="0"/>
        <v>29795</v>
      </c>
      <c r="F67" s="27">
        <v>2477</v>
      </c>
      <c r="G67" s="27">
        <v>32272</v>
      </c>
    </row>
    <row r="68" spans="1:7" ht="9" customHeight="1">
      <c r="A68" s="26" t="s">
        <v>136</v>
      </c>
      <c r="B68" s="27">
        <v>723820</v>
      </c>
      <c r="C68" s="27">
        <v>159151</v>
      </c>
      <c r="D68" s="27">
        <v>335760</v>
      </c>
      <c r="E68" s="27">
        <v>1218731</v>
      </c>
      <c r="F68" s="27">
        <v>64873</v>
      </c>
      <c r="G68" s="27">
        <v>1283604</v>
      </c>
    </row>
    <row r="69" spans="1:7" ht="9" customHeight="1">
      <c r="A69" s="26" t="s">
        <v>137</v>
      </c>
      <c r="B69" s="27">
        <v>265612</v>
      </c>
      <c r="C69" s="27">
        <v>57449</v>
      </c>
      <c r="D69" s="27">
        <v>81740</v>
      </c>
      <c r="E69" s="27">
        <v>404801</v>
      </c>
      <c r="F69" s="27">
        <v>13270</v>
      </c>
      <c r="G69" s="27">
        <v>418071</v>
      </c>
    </row>
    <row r="70" spans="1:7" ht="9" customHeight="1">
      <c r="A70" s="38" t="s">
        <v>138</v>
      </c>
      <c r="B70" s="27">
        <v>156517</v>
      </c>
      <c r="C70" s="27">
        <v>31087</v>
      </c>
      <c r="D70" s="27">
        <v>43110</v>
      </c>
      <c r="E70" s="27">
        <f t="shared" si="0"/>
        <v>230714</v>
      </c>
      <c r="F70" s="27">
        <v>8555</v>
      </c>
      <c r="G70" s="27">
        <v>239269</v>
      </c>
    </row>
    <row r="71" spans="1:7" ht="9" customHeight="1">
      <c r="A71" s="26" t="s">
        <v>139</v>
      </c>
      <c r="B71" s="27">
        <v>105239</v>
      </c>
      <c r="C71" s="27">
        <v>30153</v>
      </c>
      <c r="D71" s="27">
        <v>50460</v>
      </c>
      <c r="E71" s="27">
        <f t="shared" si="0"/>
        <v>185852</v>
      </c>
      <c r="F71" s="27">
        <v>7727</v>
      </c>
      <c r="G71" s="27">
        <v>193579</v>
      </c>
    </row>
    <row r="72" spans="1:7" ht="9" customHeight="1">
      <c r="A72" s="26" t="s">
        <v>140</v>
      </c>
      <c r="B72" s="27">
        <v>134075</v>
      </c>
      <c r="C72" s="27">
        <v>26034</v>
      </c>
      <c r="D72" s="27">
        <v>114937</v>
      </c>
      <c r="E72" s="27">
        <f t="shared" si="0"/>
        <v>275046</v>
      </c>
      <c r="F72" s="27">
        <v>21188</v>
      </c>
      <c r="G72" s="27">
        <v>296234</v>
      </c>
    </row>
    <row r="73" spans="1:7" ht="9" customHeight="1">
      <c r="A73" s="38" t="s">
        <v>141</v>
      </c>
      <c r="B73" s="39">
        <v>62377</v>
      </c>
      <c r="C73" s="39">
        <v>14428</v>
      </c>
      <c r="D73" s="39">
        <v>45513</v>
      </c>
      <c r="E73" s="39">
        <f t="shared" si="0"/>
        <v>122318</v>
      </c>
      <c r="F73" s="39">
        <v>14133</v>
      </c>
      <c r="G73" s="39">
        <v>136451</v>
      </c>
    </row>
    <row r="74" spans="1:7" ht="9">
      <c r="A74" s="33"/>
      <c r="B74" s="33"/>
      <c r="C74" s="33"/>
      <c r="D74" s="33"/>
      <c r="E74" s="33"/>
      <c r="F74" s="33"/>
      <c r="G74" s="33"/>
    </row>
    <row r="75" ht="9">
      <c r="G75" s="41"/>
    </row>
  </sheetData>
  <mergeCells count="1">
    <mergeCell ref="F5:F6"/>
  </mergeCells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34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2001-12-14T14:27:25Z</cp:lastPrinted>
  <dcterms:modified xsi:type="dcterms:W3CDTF">2001-11-20T16:59:27Z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