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2775" windowWidth="9570" windowHeight="2820" tabRatio="1000" firstSheet="20" activeTab="33"/>
  </bookViews>
  <sheets>
    <sheet name="Tav 3.1" sheetId="1" r:id="rId1"/>
    <sheet name="Tav 3.2" sheetId="2" r:id="rId2"/>
    <sheet name="Tav 3.3 " sheetId="3" r:id="rId3"/>
    <sheet name="Tav 3.4" sheetId="4" r:id="rId4"/>
    <sheet name="Tav 3.5" sheetId="5" r:id="rId5"/>
    <sheet name="Tav 3.6" sheetId="6" r:id="rId6"/>
    <sheet name="Tav 3.7" sheetId="7" r:id="rId7"/>
    <sheet name="Tav 3.8" sheetId="8" r:id="rId8"/>
    <sheet name="Tav 3.9" sheetId="9" r:id="rId9"/>
    <sheet name="Tav 3.10" sheetId="10" r:id="rId10"/>
    <sheet name="Tav 3.11" sheetId="11" r:id="rId11"/>
    <sheet name="Tav 3.12" sheetId="12" r:id="rId12"/>
    <sheet name="Tav 3.12 segue" sheetId="13" r:id="rId13"/>
    <sheet name="Tav 3.13 " sheetId="14" r:id="rId14"/>
    <sheet name="Tav 3.13 segue" sheetId="15" r:id="rId15"/>
    <sheet name="Tav 3.14" sheetId="16" r:id="rId16"/>
    <sheet name="Tav 3.15" sheetId="17" r:id="rId17"/>
    <sheet name="Tav 3.16" sheetId="18" r:id="rId18"/>
    <sheet name="Tav 3.17" sheetId="19" r:id="rId19"/>
    <sheet name="Tav 3.18" sheetId="20" r:id="rId20"/>
    <sheet name="Tav 3.19" sheetId="21" r:id="rId21"/>
    <sheet name="Tav 3.20" sheetId="22" r:id="rId22"/>
    <sheet name="Tav 3.21" sheetId="23" r:id="rId23"/>
    <sheet name="Tav 3.22" sheetId="24" r:id="rId24"/>
    <sheet name="Tav 3.22 segue a" sheetId="25" r:id="rId25"/>
    <sheet name="Tav 3.22 segue b" sheetId="26" r:id="rId26"/>
    <sheet name="Tav 3.23" sheetId="27" r:id="rId27"/>
    <sheet name="Tav 3.24" sheetId="28" r:id="rId28"/>
    <sheet name="Tav 3.25" sheetId="29" r:id="rId29"/>
    <sheet name="Tav. 3.25 segue a " sheetId="30" r:id="rId30"/>
    <sheet name="Tav. 3.25 segue b" sheetId="31" r:id="rId31"/>
    <sheet name="Tav 3.26" sheetId="32" r:id="rId32"/>
    <sheet name="Tav 3.27" sheetId="33" r:id="rId33"/>
    <sheet name="Tav 3.28" sheetId="34" r:id="rId34"/>
  </sheets>
  <externalReferences>
    <externalReference r:id="rId37"/>
    <externalReference r:id="rId38"/>
    <externalReference r:id="rId39"/>
    <externalReference r:id="rId40"/>
    <externalReference r:id="rId41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hidden="1">'[2]FPI1991'!#REF!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_xlnm.Print_Area" localSheetId="0">'Tav 3.1'!$A$1:$L$58</definedName>
    <definedName name="_xlnm.Print_Area" localSheetId="9">'Tav 3.10'!$A$1:$H$58</definedName>
    <definedName name="_xlnm.Print_Area" localSheetId="10">'Tav 3.11'!$A$1:$H$59</definedName>
    <definedName name="_xlnm.Print_Area" localSheetId="11">'Tav 3.12'!$A$1:$L$67</definedName>
    <definedName name="_xlnm.Print_Area" localSheetId="12">'Tav 3.12 segue'!$A$1:$L$67</definedName>
    <definedName name="_xlnm.Print_Area" localSheetId="13">'Tav 3.13 '!$A$1:$M$66</definedName>
    <definedName name="_xlnm.Print_Area" localSheetId="14">'Tav 3.13 segue'!$A$1:$J$67</definedName>
    <definedName name="_xlnm.Print_Area" localSheetId="16">'Tav 3.15'!$A$1:$E$59</definedName>
    <definedName name="_xlnm.Print_Area" localSheetId="17">'Tav 3.16'!$A$1:$J$63</definedName>
    <definedName name="_xlnm.Print_Area" localSheetId="18">'Tav 3.17'!$A$1:$I$39</definedName>
    <definedName name="_xlnm.Print_Area" localSheetId="19">'Tav 3.18'!$A$1:$E$58</definedName>
    <definedName name="_xlnm.Print_Area" localSheetId="20">'Tav 3.19'!$A$1:$F$52</definedName>
    <definedName name="_xlnm.Print_Area" localSheetId="1">'Tav 3.2'!$A$1:$K$37</definedName>
    <definedName name="_xlnm.Print_Area" localSheetId="21">'Tav 3.20'!$A$1:$F$50</definedName>
    <definedName name="_xlnm.Print_Area" localSheetId="22">'Tav 3.21'!$A$1:$J$21</definedName>
    <definedName name="_xlnm.Print_Area" localSheetId="23">'Tav 3.22'!$A$1:$L$62</definedName>
    <definedName name="_xlnm.Print_Area" localSheetId="24">'Tav 3.22 segue a'!$A$1:$L$61</definedName>
    <definedName name="_xlnm.Print_Area" localSheetId="25">'Tav 3.22 segue b'!$A$1:$L$33</definedName>
    <definedName name="_xlnm.Print_Area" localSheetId="26">'Tav 3.23'!$A$1:$I$42</definedName>
    <definedName name="_xlnm.Print_Area" localSheetId="27">'Tav 3.24'!$A$1:$H$28</definedName>
    <definedName name="_xlnm.Print_Area" localSheetId="28">'Tav 3.25'!$A$1:$I$60</definedName>
    <definedName name="_xlnm.Print_Area" localSheetId="32">'Tav 3.27'!$A$1:$E$59</definedName>
    <definedName name="_xlnm.Print_Area" localSheetId="33">'Tav 3.28'!$A$1:$F$72</definedName>
    <definedName name="_xlnm.Print_Area" localSheetId="2">'Tav 3.3 '!$A$1:$L$57</definedName>
    <definedName name="_xlnm.Print_Area" localSheetId="3">'Tav 3.4'!$A$1:$L$57</definedName>
    <definedName name="_xlnm.Print_Area" localSheetId="4">'Tav 3.5'!$A$1:$L$59</definedName>
    <definedName name="_xlnm.Print_Area" localSheetId="5">'Tav 3.6'!$A$1:$L$57</definedName>
    <definedName name="_xlnm.Print_Area" localSheetId="6">'Tav 3.7'!$A$1:$L$58</definedName>
    <definedName name="_xlnm.Print_Area" localSheetId="7">'Tav 3.8'!$A$1:$P$56</definedName>
    <definedName name="_xlnm.Print_Area" localSheetId="8">'Tav 3.9'!$A$1:$F$30</definedName>
    <definedName name="_xlnm.Print_Area" localSheetId="29">'Tav. 3.25 segue a '!$A$1:$I$60</definedName>
    <definedName name="_xlnm.Print_Area" localSheetId="30">'Tav. 3.25 segue b'!$A$1:$I$36</definedName>
    <definedName name="AREZZO">#REF!</definedName>
    <definedName name="ASCOLI_PICENO">#REF!</definedName>
    <definedName name="ASTI">#REF!</definedName>
    <definedName name="ATTRTOT">#REF!</definedName>
    <definedName name="AVELLINO">#REF!</definedName>
    <definedName name="BARI">#REF!</definedName>
    <definedName name="BASILICATA">#REF!</definedName>
    <definedName name="BELLUNO">#REF!</definedName>
    <definedName name="BENEVENTO">#REF!</definedName>
    <definedName name="BERGAMO">#REF!</definedName>
    <definedName name="BIELLA">#REF!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ENTRO">#REF!</definedName>
    <definedName name="CHIETI">#REF!</definedName>
    <definedName name="CINQUEP">#REF!</definedName>
    <definedName name="COMO">#REF!</definedName>
    <definedName name="COSENZA">#REF!</definedName>
    <definedName name="CREMONA">#REF!</definedName>
    <definedName name="CROTONE">#REF!</definedName>
    <definedName name="CUNEO">#REF!</definedName>
    <definedName name="DATITOT">#REF!</definedName>
    <definedName name="DUEP">#REF!</definedName>
    <definedName name="EMILIA_ROMAGNA">#REF!</definedName>
    <definedName name="ENNA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>'[4]FCrI2001'!#REF!</definedName>
    <definedName name="ETIFGDI">#REF!</definedName>
    <definedName name="ETIFGI">#REF!</definedName>
    <definedName name="etiFIABS">#REF!</definedName>
    <definedName name="etiFIAF">'[3]FIBa2001'!#REF!</definedName>
    <definedName name="etiFIB">#REF!</definedName>
    <definedName name="etiFIBiS">'[5]FIBiS1999'!#REF!</definedName>
    <definedName name="ETIFIBS">#REF!</definedName>
    <definedName name="ETIFIC">#REF!</definedName>
    <definedName name="ETIFICK">#REF!</definedName>
    <definedName name="ETIFICR">#REF!</definedName>
    <definedName name="etiFICSF">'[4]FICSF2001'!#REF!</definedName>
    <definedName name="etiFID">'[3]FIBa2001'!#REF!</definedName>
    <definedName name="ETIFIDAL">#REF!</definedName>
    <definedName name="ETIFIDC">#REF!</definedName>
    <definedName name="etiFIDS">'[5]FIDS1999'!#REF!</definedName>
    <definedName name="ETIFIG">#REF!</definedName>
    <definedName name="etiFIGB">'[3]FIBa2001'!#REF!</definedName>
    <definedName name="ETIFIGC">#REF!</definedName>
    <definedName name="etiFIGeST">'[5]FIGEST1999'!#REF!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>'[3]FIPCF2001'!#REF!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APS">'[5]FISAPS1999'!#REF!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SS">'[5]FISS1999'!#REF!</definedName>
    <definedName name="etiFISURF">'[5]FISURF1999'!#REF!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>'[5]FIWuK1999'!#REF!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FERRARA">#REF!</definedName>
    <definedName name="FIRENZE">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ORIZIA">#REF!</definedName>
    <definedName name="GROSSETO">#REF!</definedName>
    <definedName name="IMPERIA">#REF!</definedName>
    <definedName name="INIZIOPR">#REF!</definedName>
    <definedName name="ISERNIA">#REF!</definedName>
    <definedName name="ISOLE">#REF!</definedName>
    <definedName name="ITALIA">#REF!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DI">#REF!</definedName>
    <definedName name="LOMBARDIA">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>'[4]FCrI2001'!#REF!</definedName>
    <definedName name="nFGI">#REF!</definedName>
    <definedName name="nFIABS">#REF!</definedName>
    <definedName name="nFIAF">#REF!</definedName>
    <definedName name="nFIB">#REF!</definedName>
    <definedName name="nFIBIS">'[5]FIBiS1999'!#REF!</definedName>
    <definedName name="nFIBS">#REF!</definedName>
    <definedName name="nFIC">#REF!</definedName>
    <definedName name="nFICK">#REF!</definedName>
    <definedName name="nFICr">#REF!</definedName>
    <definedName name="nFICSF">'[4]FICSF2001'!#REF!</definedName>
    <definedName name="nFID">'[3]FIBa2001'!#REF!</definedName>
    <definedName name="nFIDAL">#REF!</definedName>
    <definedName name="nFIdC">#REF!</definedName>
    <definedName name="nFIDS">'[5]FIDS1999'!#REF!</definedName>
    <definedName name="nFIG">#REF!</definedName>
    <definedName name="nFIGB">'[3]FIBa2001'!#REF!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APS">'[5]FISAPS1999'!#REF!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SS">'[5]FISS1999'!#REF!</definedName>
    <definedName name="nFIT">#REF!</definedName>
    <definedName name="nFITA">'[3]FITa2001'!#REF!</definedName>
    <definedName name="nFITAK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>'[5]FIWuK1999'!#REF!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SURF">'[5]FISURF1999'!#REF!</definedName>
    <definedName name="nUITS">#REF!</definedName>
    <definedName name="NUORO">#REF!</definedName>
    <definedName name="ORISTANO">#REF!</definedName>
    <definedName name="PADOVA">#REF!</definedName>
    <definedName name="PALERMO">#REF!</definedName>
    <definedName name="PARMA">#REF!</definedName>
    <definedName name="PAVIA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UGLIA">#REF!</definedName>
    <definedName name="QUATTROP">#REF!</definedName>
    <definedName name="Query2">#REF!</definedName>
    <definedName name="Query4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ICILIA">#REF!</definedName>
    <definedName name="SIENA">#REF!</definedName>
    <definedName name="SIRACUSA">#REF!</definedName>
    <definedName name="SONDRIO">#REF!</definedName>
    <definedName name="Stampa_NE">#REF!</definedName>
    <definedName name="STCE">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ERAMO">#REF!</definedName>
    <definedName name="TERNI">#REF!</definedName>
    <definedName name="TORINO">#REF!</definedName>
    <definedName name="TOSCANA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ALLE_D_AOSTA">#REF!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<sst xmlns="http://schemas.openxmlformats.org/spreadsheetml/2006/main" count="2599" uniqueCount="537">
  <si>
    <t>(a)  La media è calcolata come media aritmetica semplice del numero di pagine di ciascuna opera (incluse quelle gratuite).</t>
  </si>
  <si>
    <t xml:space="preserve">(b) Per le opere in volume unico il dato del numero delle opere coincide con quello del numero dei volumi. </t>
  </si>
  <si>
    <t>PRESENZA DI SUPPORTO ELETTRONICO</t>
  </si>
  <si>
    <t>Editori</t>
  </si>
  <si>
    <t>(d) Esclusi i libri di testo per le scuole primarie e secondarie, parascolastici ed universitari.</t>
  </si>
  <si>
    <t>Torino</t>
  </si>
  <si>
    <t>Vercelli</t>
  </si>
  <si>
    <t>Novara</t>
  </si>
  <si>
    <t>Cuneo</t>
  </si>
  <si>
    <t>Asti</t>
  </si>
  <si>
    <t>Alessandria</t>
  </si>
  <si>
    <t>Biella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</si>
  <si>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</si>
  <si>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</si>
  <si>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</si>
  <si>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</si>
  <si>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</si>
  <si>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</si>
  <si>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</si>
  <si>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</si>
  <si>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</si>
  <si>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</si>
  <si>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</si>
  <si>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</si>
  <si>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</si>
  <si>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</si>
  <si>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</si>
  <si>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</si>
  <si>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</si>
  <si>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</si>
  <si>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</si>
  <si>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</si>
  <si>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</si>
  <si>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</si>
  <si>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</si>
  <si>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</si>
  <si>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</si>
  <si>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</si>
  <si>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</si>
  <si>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</si>
  <si>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Modena</t>
  </si>
  <si>
    <t>Bologna</t>
  </si>
  <si>
    <t>Ferrara</t>
  </si>
  <si>
    <t>Ravenna</t>
  </si>
  <si>
    <t>Forlì-Cesena</t>
  </si>
  <si>
    <t>Rimini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</si>
  <si>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</si>
  <si>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</si>
  <si>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</si>
  <si>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</si>
  <si>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</si>
  <si>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</si>
  <si>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</si>
  <si>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</si>
  <si>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</si>
  <si>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</si>
  <si>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</si>
  <si>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</si>
  <si>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</si>
  <si>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</si>
  <si>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Toscana</t>
  </si>
  <si>
    <t>Perugia</t>
  </si>
  <si>
    <t>Terni</t>
  </si>
  <si>
    <t>Viterbo</t>
  </si>
  <si>
    <t>Rieti</t>
  </si>
  <si>
    <t>Roma</t>
  </si>
  <si>
    <t>Latina</t>
  </si>
  <si>
    <t>Frosinone</t>
  </si>
  <si>
    <t>Lazio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</si>
  <si>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</si>
  <si>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</si>
  <si>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</si>
  <si>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</si>
  <si>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</si>
  <si>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</si>
  <si>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</si>
  <si>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</si>
  <si>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</si>
  <si>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</si>
  <si>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Isernia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</si>
  <si>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</si>
  <si>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</si>
  <si>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</si>
  <si>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</si>
  <si>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</si>
  <si>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</si>
  <si>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</si>
  <si>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</si>
  <si>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</si>
  <si>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</si>
  <si>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</si>
  <si>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</si>
  <si>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</si>
  <si>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</si>
  <si>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</si>
  <si>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</si>
  <si>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</si>
  <si>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</si>
  <si>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</si>
  <si>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</si>
  <si>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</si>
  <si>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</si>
  <si>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</si>
  <si>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</si>
  <si>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Verbano-Cusio-Ossola</t>
  </si>
  <si>
    <t>Reggio di Calabria</t>
  </si>
  <si>
    <t>Reggio nell'Emilia</t>
  </si>
  <si>
    <t xml:space="preserve">Fino a 2,55 euro </t>
  </si>
  <si>
    <t xml:space="preserve">Da 2,56 a 7,75 </t>
  </si>
  <si>
    <t xml:space="preserve">Da 7,76 a 15,50 </t>
  </si>
  <si>
    <t>Da 15,51 a 25,80</t>
  </si>
  <si>
    <t xml:space="preserve">Oltre 25,80  </t>
  </si>
  <si>
    <t>LINGUE ORIGINALI</t>
  </si>
  <si>
    <t>PRIME EDIZIONI</t>
  </si>
  <si>
    <t>RISTAMPE</t>
  </si>
  <si>
    <t>Opere in 2 volumi</t>
  </si>
  <si>
    <t>Opere in 3 volumi</t>
  </si>
  <si>
    <t>Opere in 4 volumi</t>
  </si>
  <si>
    <t>Opere in 5 volumi</t>
  </si>
  <si>
    <t>EDIZIONI SUCCESSIVE</t>
  </si>
  <si>
    <t>Volumi pubblicati nell'anno (a)</t>
  </si>
  <si>
    <t>Opere in 1 volume (b)</t>
  </si>
  <si>
    <t xml:space="preserve">OPERE </t>
  </si>
  <si>
    <t>Prima edizione</t>
  </si>
  <si>
    <t>Edizione successiva</t>
  </si>
  <si>
    <t>Ristampa</t>
  </si>
  <si>
    <t xml:space="preserve">% </t>
  </si>
  <si>
    <t xml:space="preserve">Fino a 2,50 euro </t>
  </si>
  <si>
    <t xml:space="preserve">Da 2,51 a 5,00  </t>
  </si>
  <si>
    <t xml:space="preserve">Da 5,01 a 7,50  </t>
  </si>
  <si>
    <t xml:space="preserve">Da 7,51 a 10,00   </t>
  </si>
  <si>
    <t xml:space="preserve">Da 10,01 a 12,50   </t>
  </si>
  <si>
    <t xml:space="preserve">Da 12,51 a 15,00   </t>
  </si>
  <si>
    <t xml:space="preserve">Da 15,01 a 17,50   </t>
  </si>
  <si>
    <t xml:space="preserve">Da 17,51 a 20,00  </t>
  </si>
  <si>
    <t xml:space="preserve">Da 22,51 a 25,00  </t>
  </si>
  <si>
    <t>Da 25,01 a 27,50</t>
  </si>
  <si>
    <t xml:space="preserve">Da 27,51 a 30,00   </t>
  </si>
  <si>
    <t xml:space="preserve">Da 30,01 a 35,00   </t>
  </si>
  <si>
    <t xml:space="preserve">Da 35,01 a 40,00   </t>
  </si>
  <si>
    <t xml:space="preserve">Da 40,01 a 45,00   </t>
  </si>
  <si>
    <t xml:space="preserve">Da 45,01 a 50,00   </t>
  </si>
  <si>
    <t xml:space="preserve">Oltre 50,00   </t>
  </si>
  <si>
    <t xml:space="preserve">Da 20,01 a 22,50  </t>
  </si>
  <si>
    <t xml:space="preserve">                      </t>
  </si>
  <si>
    <t>Commercio (d), comunicazioni, trasporti (e)</t>
  </si>
  <si>
    <t>Musica e spettacoli (f)</t>
  </si>
  <si>
    <t>Storia (g), biografie e araldica</t>
  </si>
  <si>
    <t>(c) Solo con riguardo al carattere economico.</t>
  </si>
  <si>
    <t>(d) Compresi i testi di steno-dattilografia.</t>
  </si>
  <si>
    <t>(e) Con riguardo a organizzazione, amministrazione e tecnica.</t>
  </si>
  <si>
    <t>(g) Compresa archeologia e preistoria.</t>
  </si>
  <si>
    <t xml:space="preserve">(h) Escluse biografie.   </t>
  </si>
  <si>
    <t>(b) Esclusi i libri di testo per le scuole primarie e secondarie.</t>
  </si>
  <si>
    <t>(b) Esclusi i libri di testo parascolastici ed universitari.</t>
  </si>
  <si>
    <t>(f) Comprende teatro, cinematografo, radio, Tv, manifestazioni varie.</t>
  </si>
  <si>
    <t>(h) Escluse biografie.</t>
  </si>
  <si>
    <t>Attualità politico-sociale ed economica (h)</t>
  </si>
  <si>
    <t>Inglese</t>
  </si>
  <si>
    <t>Francese</t>
  </si>
  <si>
    <t>Tedesco</t>
  </si>
  <si>
    <r>
      <t>Commercio, comunicazioni e trasporti (c</t>
    </r>
    <r>
      <rPr>
        <sz val="1"/>
        <rFont val="Arial"/>
        <family val="2"/>
      </rPr>
      <t xml:space="preserve"> </t>
    </r>
    <r>
      <rPr>
        <sz val="7"/>
        <rFont val="Arial"/>
        <family val="2"/>
      </rPr>
      <t>)</t>
    </r>
  </si>
  <si>
    <r>
      <t>(c</t>
    </r>
    <r>
      <rPr>
        <sz val="2"/>
        <rFont val="Arial"/>
        <family val="2"/>
      </rPr>
      <t xml:space="preserve"> </t>
    </r>
    <r>
      <rPr>
        <sz val="7"/>
        <rFont val="Arial"/>
        <family val="2"/>
      </rPr>
      <t>) Solo con riguardo al carattere economico.</t>
    </r>
  </si>
  <si>
    <t>Spagnolo</t>
  </si>
  <si>
    <t>Latino e greco antico</t>
  </si>
  <si>
    <t xml:space="preserve">Opere </t>
  </si>
  <si>
    <t xml:space="preserve">                                </t>
  </si>
  <si>
    <t>Opere pubblicate in lingua originale</t>
  </si>
  <si>
    <t>Opere tradotte</t>
  </si>
  <si>
    <t>Piccoli</t>
  </si>
  <si>
    <t>Medi</t>
  </si>
  <si>
    <t>Grandi</t>
  </si>
  <si>
    <t>Centro</t>
  </si>
  <si>
    <t>Isole</t>
  </si>
  <si>
    <t>Opere</t>
  </si>
  <si>
    <t>TIRATURA</t>
  </si>
  <si>
    <t>Prime edizioni</t>
  </si>
  <si>
    <t>Edizioni successive</t>
  </si>
  <si>
    <t>Ristampe</t>
  </si>
  <si>
    <t xml:space="preserve"> </t>
  </si>
  <si>
    <t>Totale</t>
  </si>
  <si>
    <t>Opere per ragazzi</t>
  </si>
  <si>
    <t>Opere gratuite o fuori commercio</t>
  </si>
  <si>
    <t xml:space="preserve">  </t>
  </si>
  <si>
    <t>Numero</t>
  </si>
  <si>
    <t>%</t>
  </si>
  <si>
    <t>OPERE SCOLASTICHE</t>
  </si>
  <si>
    <t>OPERE PER RAGAZZI</t>
  </si>
  <si>
    <t>TOTALE</t>
  </si>
  <si>
    <t>Pagine</t>
  </si>
  <si>
    <t>Tiratura</t>
  </si>
  <si>
    <t>..</t>
  </si>
  <si>
    <t>Opere scolastiche</t>
  </si>
  <si>
    <t>NUMERO DI PAGINE</t>
  </si>
  <si>
    <t>Da 5 a 48 pagine</t>
  </si>
  <si>
    <t>CLASSI DI PREZZO</t>
  </si>
  <si>
    <t>Dizionari</t>
  </si>
  <si>
    <t>Filosofia, metafisica, metapsichica, astrologia</t>
  </si>
  <si>
    <t>Psicologia</t>
  </si>
  <si>
    <t xml:space="preserve">Religione, teologia </t>
  </si>
  <si>
    <t>Sociologia</t>
  </si>
  <si>
    <t>Statistica</t>
  </si>
  <si>
    <t>Scienze politiche, economia politica, scienza delle finanze</t>
  </si>
  <si>
    <t>Diritto, amm. pubblica, assistenza sociale e assicurazioni</t>
  </si>
  <si>
    <t>Arte e scienza militari</t>
  </si>
  <si>
    <t>Filologia e linguistica</t>
  </si>
  <si>
    <t>Matematica</t>
  </si>
  <si>
    <t>Scienze fisiche e naturali</t>
  </si>
  <si>
    <t>Ecologia</t>
  </si>
  <si>
    <t xml:space="preserve">Medicina, farmacia, veterinaria, igiene, dietologia </t>
  </si>
  <si>
    <t>Tecnologia, ingegneria, industrie, arti e mestieri</t>
  </si>
  <si>
    <t>Informatica</t>
  </si>
  <si>
    <t>Agricoltura, silvicoltura, allevamento, caccia e pesca</t>
  </si>
  <si>
    <t>Economia domestica, arredamento e moda</t>
  </si>
  <si>
    <t>Cucina e ricettari vari</t>
  </si>
  <si>
    <t>Architettura e urbanistica</t>
  </si>
  <si>
    <t>Arti figurative e fotografia</t>
  </si>
  <si>
    <t xml:space="preserve">Divertimenti, giochi, sport </t>
  </si>
  <si>
    <t>Storia della letteratura e critica letteraria</t>
  </si>
  <si>
    <t>Geografia, viaggi, atlanti</t>
  </si>
  <si>
    <t>Guide turistiche</t>
  </si>
  <si>
    <t>Testi letterari classici</t>
  </si>
  <si>
    <t>Fumetti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</si>
  <si>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</si>
  <si>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</si>
  <si>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</si>
  <si>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</si>
  <si>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</si>
  <si>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</si>
  <si>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</si>
  <si>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</si>
  <si>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Umbria</t>
  </si>
  <si>
    <t>Marche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</si>
  <si>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</si>
  <si>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</si>
  <si>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</si>
  <si>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</si>
  <si>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</si>
  <si>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</si>
  <si>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</si>
  <si>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</si>
  <si>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</si>
  <si>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     -</t>
  </si>
  <si>
    <t xml:space="preserve">       -</t>
  </si>
  <si>
    <t xml:space="preserve">Da 49 a 100    </t>
  </si>
  <si>
    <t xml:space="preserve">Da 201 a 300    </t>
  </si>
  <si>
    <t xml:space="preserve">Da 301 a 500    </t>
  </si>
  <si>
    <t xml:space="preserve">Da 501 a 1.000    </t>
  </si>
  <si>
    <t xml:space="preserve">Oltre 1.000     </t>
  </si>
  <si>
    <t xml:space="preserve">Da 101 a 200    </t>
  </si>
  <si>
    <t>In italiano</t>
  </si>
  <si>
    <t>Libri di testo per le scuole primarie</t>
  </si>
  <si>
    <t>GENERI  DI  OPERA</t>
  </si>
  <si>
    <r>
      <t xml:space="preserve">                 </t>
    </r>
  </si>
  <si>
    <t>TIPI DI EDIZIONE</t>
  </si>
  <si>
    <t>Scolastiche</t>
  </si>
  <si>
    <t>Per ragazzi</t>
  </si>
  <si>
    <t>COMPOSIZIONI PERCENTUALI</t>
  </si>
  <si>
    <t>MATERIE TRATTATE</t>
  </si>
  <si>
    <t>OPERE CON SUPPORTO ELETTRONICO</t>
  </si>
  <si>
    <t>OPERE SENZA SUPPORTO ELETTRONICO</t>
  </si>
  <si>
    <t>Tiratura media per opera</t>
  </si>
  <si>
    <t>Scola-           stiche</t>
  </si>
  <si>
    <t>Religione, teologia</t>
  </si>
  <si>
    <t>Diritto, amministrazione pubblica, previdenza, assistenza sociale e assicurazioni</t>
  </si>
  <si>
    <t>Etnografia, usi e costumi, folclore, tradizioni popolari</t>
  </si>
  <si>
    <t>Medicina, farmacia, veterinaria, igiene, dietologia</t>
  </si>
  <si>
    <t>Divertimenti, giochi, sport</t>
  </si>
  <si>
    <t>MATERIE  TRATTATE</t>
  </si>
  <si>
    <t>Generalità (c)</t>
  </si>
  <si>
    <t>Pedagogia e didattica (d)</t>
  </si>
  <si>
    <t>Commercio, comunicazioni e trasporti (e)</t>
  </si>
  <si>
    <t>Commercio (f), comunicazioni, trasporti (g)</t>
  </si>
  <si>
    <t>Musica e spettacoli (h)</t>
  </si>
  <si>
    <t>Storia (i), biografie e araldica</t>
  </si>
  <si>
    <t>Attualità politico-sociale ed economica (l)</t>
  </si>
  <si>
    <t>(e) Solo con riguardo al carattere economico.</t>
  </si>
  <si>
    <t>(f) Compresi i testi di steno-dattilografia.</t>
  </si>
  <si>
    <t>(g) Con riguardo a organizzazione, amministrazione e tecnica.</t>
  </si>
  <si>
    <t>(h) Comprende teatro, cinematografo, radio, Tv, manifestazioni varie.</t>
  </si>
  <si>
    <t>(i) Compresa archeologia e preistoria.</t>
  </si>
  <si>
    <t>(l) Escluse biografie.</t>
  </si>
  <si>
    <t>Maschi</t>
  </si>
  <si>
    <t>Generalità (a)</t>
  </si>
  <si>
    <t>Pedagogia e didattica (b)</t>
  </si>
  <si>
    <t>Commercio, comunicazioni e trasporti (c)</t>
  </si>
  <si>
    <t>Commercio (d), comunicazioni e trasporti (e)</t>
  </si>
  <si>
    <t xml:space="preserve">Musica e spettacoli (f) </t>
  </si>
  <si>
    <t>Storia (g)</t>
  </si>
  <si>
    <t>Attualità politico - sociale ed economica (h)</t>
  </si>
  <si>
    <t xml:space="preserve">                  </t>
  </si>
  <si>
    <t>GENERE</t>
  </si>
  <si>
    <t>MATERIA TRATTATA</t>
  </si>
  <si>
    <t>-</t>
  </si>
  <si>
    <t xml:space="preserve">      </t>
  </si>
  <si>
    <t>Piccoli editori</t>
  </si>
  <si>
    <t>Medi editori</t>
  </si>
  <si>
    <t>Grandi editori</t>
  </si>
  <si>
    <t>(e) Con riguardo all'aspetto organizzativo, amministrativo e tecnico.</t>
  </si>
  <si>
    <t xml:space="preserve">(g) Compresa archeologia e preistoria. </t>
  </si>
  <si>
    <t>(b) Sono comprese le opere tradotte da una lingua dialettale o antica e quelle con testo a fronte in italiano.</t>
  </si>
  <si>
    <t>Generalità (b)</t>
  </si>
  <si>
    <t>Pedagogia e didattica (c)</t>
  </si>
  <si>
    <t>Commercio, comunicazioni e trasporti (d)</t>
  </si>
  <si>
    <t>Commercio (e), comunicazioni, trasporti (f)</t>
  </si>
  <si>
    <t>Musica e spettacoli (g)</t>
  </si>
  <si>
    <t>Storia (h), biografie e araldica</t>
  </si>
  <si>
    <t>Attualità politico-sociale ed economica (i)</t>
  </si>
  <si>
    <t>(c)  Esclusi i libri di testo per le scuole primarie e secondarie, parascolastici ed universitari.</t>
  </si>
  <si>
    <t>(d) Solo con riguardo al carattere economico.</t>
  </si>
  <si>
    <t>(e) Compresi i testi di steno-dattilografia.</t>
  </si>
  <si>
    <t>(g) Comprende teatro, cinematografo, radio, Tv, manifestazioni varie.</t>
  </si>
  <si>
    <t>(h) Compresa archeologia e preistoria.</t>
  </si>
  <si>
    <t>(i) Escluse biografie.</t>
  </si>
  <si>
    <t>Di cui in lingua 
straniera (a)</t>
  </si>
  <si>
    <t>Di cui in
italiano (b)</t>
  </si>
  <si>
    <t xml:space="preserve">   Numero medio di pagine per opera (a)</t>
  </si>
  <si>
    <t xml:space="preserve">(a)  </t>
  </si>
  <si>
    <t>(b) Esclusi  i libri di testo per le scuole primarie e secondarie, i libri parascolastici ed i testi universitari.</t>
  </si>
  <si>
    <t>(c) Esclusi i libri di testo per le scuole primarie e secondarie, parascolastici ed universitari.</t>
  </si>
  <si>
    <t>(f) Con riguardo a organizzazione, amministrazione e tecnica.</t>
  </si>
  <si>
    <t>(a)</t>
  </si>
  <si>
    <t xml:space="preserve">(a) </t>
  </si>
  <si>
    <r>
      <t xml:space="preserve">     </t>
    </r>
    <r>
      <rPr>
        <i/>
        <sz val="9"/>
        <rFont val="Arial"/>
        <family val="2"/>
      </rPr>
      <t xml:space="preserve">                            </t>
    </r>
    <r>
      <rPr>
        <b/>
        <sz val="9"/>
        <rFont val="Arial"/>
        <family val="2"/>
      </rPr>
      <t xml:space="preserve">        </t>
    </r>
  </si>
  <si>
    <t>Di cui in lingua
straniera (a)</t>
  </si>
  <si>
    <t>(b) Esclusi i libri di testo per le scuole primarie e secondarie, parascolastici ed universitari.</t>
  </si>
  <si>
    <t>(i)  Escluse biografie.</t>
  </si>
  <si>
    <t>(f)  Con riguardo all'aspetto organizzativo, amministrativo e tecnico.</t>
  </si>
  <si>
    <t>(d)  Solo con riguardo al carattere economico.</t>
  </si>
  <si>
    <t xml:space="preserve"> - poesia e teatro</t>
  </si>
  <si>
    <t>ANNI</t>
  </si>
  <si>
    <t>Media 
per opera</t>
  </si>
  <si>
    <t>Etnografia, usi e costumi, folclore e tradizioni popolari</t>
  </si>
  <si>
    <t>Etnografia, usi e costume, folclore e tradizioni popolari</t>
  </si>
  <si>
    <t>Femmine</t>
  </si>
  <si>
    <t>Testi letterari moderni</t>
  </si>
  <si>
    <t>(a) Comprende bibliografie, enciclopedie, eccetera, esclusi i dizionari.</t>
  </si>
  <si>
    <t xml:space="preserve">in italiano  </t>
  </si>
  <si>
    <t>in dialetto italiano</t>
  </si>
  <si>
    <t>in altre lingue</t>
  </si>
  <si>
    <t xml:space="preserve">di cui:   </t>
  </si>
  <si>
    <t>dall'inglese</t>
  </si>
  <si>
    <t>dal francese</t>
  </si>
  <si>
    <t>dal tedesco</t>
  </si>
  <si>
    <t xml:space="preserve">dall'italiano </t>
  </si>
  <si>
    <t>dal dialetto italiano</t>
  </si>
  <si>
    <t>dallo spagnolo</t>
  </si>
  <si>
    <t>dal latino e greco antico</t>
  </si>
  <si>
    <t>da lingue slave</t>
  </si>
  <si>
    <t>da altre lingue</t>
  </si>
  <si>
    <t>da più lingue</t>
  </si>
  <si>
    <t>(c) Comprende bibliografie, enciclopedie, eccetera, esclusi i dizionari.</t>
  </si>
  <si>
    <t>(b) Comprende bibliografie, enciclopedie, eccetera, esclusi i dizionari.</t>
  </si>
  <si>
    <t xml:space="preserve"> - libri di avventura e gialli</t>
  </si>
  <si>
    <t xml:space="preserve"> - altri romanzi  e racconti</t>
  </si>
  <si>
    <t>(b)  Comprende bibliografie, enciclopedie, eccetera, esclusi i dizionari.</t>
  </si>
  <si>
    <t xml:space="preserve"> - audiocassetta</t>
  </si>
  <si>
    <t xml:space="preserve"> - videocassetta</t>
  </si>
  <si>
    <t xml:space="preserve"> - più supporti</t>
  </si>
  <si>
    <t>RIPARTIZIONI GEOGRAFICHE</t>
  </si>
  <si>
    <t xml:space="preserve">di cui:  </t>
  </si>
  <si>
    <t xml:space="preserve">Totale
</t>
  </si>
  <si>
    <t xml:space="preserve">(b)   </t>
  </si>
  <si>
    <t>TIPI  DI  EDIZIONE (b)</t>
  </si>
  <si>
    <t>Opere scolastiche (c)</t>
  </si>
  <si>
    <t>(c)  Esclusi  i testi  universitari  ed  i  parascolastici, compresi  nelle opere  di altro genere.</t>
  </si>
  <si>
    <t xml:space="preserve">(d) </t>
  </si>
  <si>
    <t>LINGUE</t>
  </si>
  <si>
    <t>In lingua originale</t>
  </si>
  <si>
    <t>Traduzioni</t>
  </si>
  <si>
    <t xml:space="preserve">Tavola 3.1 - </t>
  </si>
  <si>
    <t>Tavola 3.2 -</t>
  </si>
  <si>
    <t xml:space="preserve">Testi letterari moderni </t>
  </si>
  <si>
    <t>Tavola 3.4 -</t>
  </si>
  <si>
    <t xml:space="preserve">Tavola 3.5 - </t>
  </si>
  <si>
    <t>Tavola 3.6 -</t>
  </si>
  <si>
    <t xml:space="preserve">Tavola 3.7 - </t>
  </si>
  <si>
    <t xml:space="preserve">Tavola 3.8 - </t>
  </si>
  <si>
    <t>Tavola 3.9 -</t>
  </si>
  <si>
    <t xml:space="preserve">Tavola 3.10 - </t>
  </si>
  <si>
    <t xml:space="preserve">Tavola 3.12 - </t>
  </si>
  <si>
    <t xml:space="preserve">Tavola 3.13 - </t>
  </si>
  <si>
    <t xml:space="preserve">Tavola 3.14 - </t>
  </si>
  <si>
    <t xml:space="preserve">Tavola 3.15 - </t>
  </si>
  <si>
    <t xml:space="preserve">Tavola 3.16 - </t>
  </si>
  <si>
    <t xml:space="preserve">Tavola 3.17 - </t>
  </si>
  <si>
    <t xml:space="preserve">Tavola 3.18 - </t>
  </si>
  <si>
    <t xml:space="preserve">Tavola 3.19 - </t>
  </si>
  <si>
    <t xml:space="preserve">Tavola 3.20 - </t>
  </si>
  <si>
    <t xml:space="preserve">Tavola 3.21 - </t>
  </si>
  <si>
    <t xml:space="preserve">Tavola 3.22 - </t>
  </si>
  <si>
    <t xml:space="preserve">Tavola 3.23 - </t>
  </si>
  <si>
    <t xml:space="preserve">Libri di testo per le scuole primarie  </t>
  </si>
  <si>
    <t xml:space="preserve">                       </t>
  </si>
  <si>
    <t>SESSO</t>
  </si>
  <si>
    <t>CLASSI DI ETÀ</t>
  </si>
  <si>
    <t>6-10 anni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</si>
  <si>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</si>
  <si>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</si>
  <si>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</si>
  <si>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</si>
  <si>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</si>
  <si>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</si>
  <si>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</si>
  <si>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</si>
  <si>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</si>
  <si>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</si>
  <si>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</si>
  <si>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TITOLI DI STUDIO</t>
  </si>
  <si>
    <t>Laurea</t>
  </si>
  <si>
    <t>Licenza media superiore</t>
  </si>
  <si>
    <t>Licenza media inferiore</t>
  </si>
  <si>
    <t>Licenza elementare - Nessun titolo di studio</t>
  </si>
  <si>
    <t xml:space="preserve">REGIONI                            </t>
  </si>
  <si>
    <t xml:space="preserve">Piemonte                              </t>
  </si>
  <si>
    <t xml:space="preserve">Lombardia                             </t>
  </si>
  <si>
    <t xml:space="preserve">Trentino-Alto Adige                   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</si>
  <si>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</si>
  <si>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</si>
  <si>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</si>
  <si>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</si>
  <si>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</si>
  <si>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</si>
  <si>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</si>
  <si>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</si>
  <si>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</si>
  <si>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</si>
  <si>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</si>
  <si>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</si>
  <si>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</si>
  <si>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</si>
  <si>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</si>
  <si>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</si>
  <si>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TIPI DI COMUNE                        </t>
  </si>
  <si>
    <t xml:space="preserve">Comune centro dell'area metropolitana </t>
  </si>
  <si>
    <t xml:space="preserve">Periferia dell'area metropolitana     </t>
  </si>
  <si>
    <t xml:space="preserve">Fino a 2.000 abitanti                 </t>
  </si>
  <si>
    <t xml:space="preserve">Da 2.001 a 10.000 abitanti            </t>
  </si>
  <si>
    <t xml:space="preserve">Da 10.001 a 50.000 abitanti           </t>
  </si>
  <si>
    <t xml:space="preserve">50.001 abitanti e più                 </t>
  </si>
  <si>
    <t xml:space="preserve">ITALIA                              </t>
  </si>
  <si>
    <t>Tiratura  media</t>
  </si>
  <si>
    <t xml:space="preserve">(c) Esclusi i libri di testo per le scuole primarie e secondarie, parascolastici ed universitari. </t>
  </si>
  <si>
    <t xml:space="preserve">(c) </t>
  </si>
  <si>
    <t>Numero editori</t>
  </si>
  <si>
    <t>Totale censiti (a)</t>
  </si>
  <si>
    <t>Percentuale editori attivi</t>
  </si>
  <si>
    <t>(b)</t>
  </si>
  <si>
    <t>Di cui attivi (b)</t>
  </si>
  <si>
    <t>Editori attivi (a)</t>
  </si>
  <si>
    <t>Editori con produ-
zione nulla (b)</t>
  </si>
  <si>
    <t xml:space="preserve">Libri di testo per le scuole primarie </t>
  </si>
  <si>
    <t>Opere in 6 o più volumi</t>
  </si>
  <si>
    <t xml:space="preserve">
Opere 
scolastiche
</t>
  </si>
  <si>
    <t xml:space="preserve">
Opere 
per ragazzi
</t>
  </si>
  <si>
    <t xml:space="preserve">Tavola 3.11 - </t>
  </si>
  <si>
    <t>Sud</t>
  </si>
  <si>
    <t>OPERE DI VARIA ADULTI</t>
  </si>
  <si>
    <t>Varia adulti</t>
  </si>
  <si>
    <t>Opere di varia adulti</t>
  </si>
  <si>
    <t xml:space="preserve">Diritto, amministrazione pubblica, previdenza, assistenza sociale e assicurazioni </t>
  </si>
  <si>
    <t xml:space="preserve">
Opere 
di varia adulti
</t>
  </si>
  <si>
    <t xml:space="preserve">   Opere di varia adulti</t>
  </si>
  <si>
    <t>scolastiche</t>
  </si>
  <si>
    <t>per ragazzi</t>
  </si>
  <si>
    <t>di varia adulti</t>
  </si>
  <si>
    <t>Nord-ovest</t>
  </si>
  <si>
    <t>Nord-est</t>
  </si>
  <si>
    <t>(f) Comprende: teatro, cinematografo, radio, televisione e manifestazioni varie.</t>
  </si>
  <si>
    <t>Scienze politiche, economia politica, scienza delle finanze, ecc.</t>
  </si>
  <si>
    <t>(a) Comprende: bibliografie, enciclopedie eccetera, esclusi i dizionari.</t>
  </si>
  <si>
    <t>(a) Comprende bibliografie, enciclopedie eccetera, esclusi i dizionari.</t>
  </si>
  <si>
    <t>VALORI ASSOLUTI</t>
  </si>
  <si>
    <t>Opere tradotte (a)</t>
  </si>
  <si>
    <t>(a) Sono comprese le opere in lingua dialettale, quelle in più lingue straniere e quelle in lingua antica.</t>
  </si>
  <si>
    <t>(c) Comprende bibliografie, enciclopedie eccetera, esclusi i dizionari.</t>
  </si>
  <si>
    <t>Altre lingue (i)</t>
  </si>
  <si>
    <t>(a) Comprende bibliografie e enciclopedie eccetera, esclusi i dizionari.</t>
  </si>
  <si>
    <t>Di cui in dialetto (a)</t>
  </si>
  <si>
    <t>Altre lingue (j)</t>
  </si>
  <si>
    <t>(a) Sono comprese le opere in lingua dialettale e quelle in dialetto con testo a fronte in italiano.</t>
  </si>
  <si>
    <r>
      <t>Fonte</t>
    </r>
    <r>
      <rPr>
        <sz val="7"/>
        <rFont val="Arial"/>
        <family val="2"/>
      </rPr>
      <t>: Istat, Indagine multiscopo "Aspetti della vita quotidiana"</t>
    </r>
  </si>
  <si>
    <t>Tiratura totale</t>
  </si>
  <si>
    <t>Opere pubblicate</t>
  </si>
  <si>
    <r>
      <t>Tavola 3.12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- </t>
    </r>
  </si>
  <si>
    <r>
      <t xml:space="preserve">Tavola 3.13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</si>
  <si>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r>
      <t xml:space="preserve">Tavola 3.22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</si>
  <si>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     -</t>
  </si>
  <si>
    <t>CLASSI  DI  PREZZO</t>
  </si>
  <si>
    <t>TIPI DI EDITORE (d)</t>
  </si>
  <si>
    <t xml:space="preserve"> - cd audio</t>
  </si>
  <si>
    <t xml:space="preserve"> - cd rom</t>
  </si>
  <si>
    <t xml:space="preserve"> - dvd</t>
  </si>
  <si>
    <t xml:space="preserve"> - floppy disc</t>
  </si>
  <si>
    <t xml:space="preserve"> - altro</t>
  </si>
  <si>
    <t xml:space="preserve">     il  numero dei volumi, quindi, si riferisce  a quelli effettivamente pubblicati nell'anno.</t>
  </si>
  <si>
    <t xml:space="preserve">(c) Solo con riguardo al carattere economico. </t>
  </si>
  <si>
    <t xml:space="preserve">(d) Compresi i testi di steno-dattilografia. </t>
  </si>
  <si>
    <t xml:space="preserve">(a)  I dati relativi all'anno 2004 non sono disponibili, in quanto l'indagine non è stata effettuata. </t>
  </si>
  <si>
    <t>Valle d'Aosta/Vallée d'Aoste</t>
  </si>
  <si>
    <t>Prezzo medio per opera (a)</t>
  </si>
  <si>
    <t xml:space="preserve">Prezzo medio per pagina (b)  </t>
  </si>
  <si>
    <t>(a) Il prezzo medio per opera è ottenuto come media aritmetica semplice dei prezzi di ciascuna opera, comprese quelle gratuite.</t>
  </si>
  <si>
    <t>(b) Comprende bibliografie, enciclopedie, eccetera, esclusi i dizionari. Le enciclopedie e le opere in più volumi sono considerate come una</t>
  </si>
  <si>
    <t xml:space="preserve">Valle d'Aosta/Vallée d'Aoste                         </t>
  </si>
  <si>
    <t xml:space="preserve">       </t>
  </si>
  <si>
    <t>Medio Campidano</t>
  </si>
  <si>
    <t>Ogliastra</t>
  </si>
  <si>
    <t>Tavola 3.24 - Editori censiti e attivi per tipologia - Anni 1990-2006</t>
  </si>
  <si>
    <t>Tavola 3.25 - Editori attivi e con produzione nulla per tipologia e provincia - Anno 2006</t>
  </si>
  <si>
    <r>
      <t xml:space="preserve">Tavola 3.25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Editori attivi e con produzione nulla per tipologia e provincia - Anno 2006</t>
    </r>
  </si>
  <si>
    <t xml:space="preserve">-  </t>
  </si>
  <si>
    <t>Tavola 3.26 - Opere pubblicate per tipo di editore, genere e tipo di edizione - Anno 2006</t>
  </si>
  <si>
    <t>Tavola 3.27 - Opere pubblicate per tipo di editore e materia trattata - Anno 2006</t>
  </si>
  <si>
    <t xml:space="preserve">Tavola 3.3 - </t>
  </si>
  <si>
    <t>Totale
 tiratura</t>
  </si>
  <si>
    <t>(a) Editori registrati nell'archivio editori, oggetto di rilevazione. Di questi, nel 2006, hanno risposto all'indagine l'80,1 per cento.</t>
  </si>
  <si>
    <t>Tavola 3.28 -</t>
  </si>
  <si>
    <r>
      <t>Fonte</t>
    </r>
    <r>
      <rPr>
        <sz val="7"/>
        <rFont val="Arial"/>
        <family val="2"/>
      </rPr>
      <t>: Istat, Indagine sulla produzione libraria</t>
    </r>
  </si>
  <si>
    <t>(j) Comprendono anche le opere pubblicate in latino e greco antico e in più lingue.</t>
  </si>
  <si>
    <t>Editori con 
produzione
nulla (b)</t>
  </si>
  <si>
    <t>Olbia-Tempio</t>
  </si>
  <si>
    <t>Carbonia-Iglesias</t>
  </si>
  <si>
    <t>(i) Comprendono anche le opere pubblicate in più lingue.</t>
  </si>
  <si>
    <t xml:space="preserve">(a) Il prezzo medio per copia è calcolato come media del prezzo di ciascuna opera (escluse quelle gratuite) ponderato con il numero delle </t>
  </si>
  <si>
    <t xml:space="preserve">     rispettive copie stampate.</t>
  </si>
  <si>
    <t xml:space="preserve">     opera unica il cui prezzo e tiratura sono dati dalla somma dei rispettivi valori relativi ai volumi pubblicati nell'arco dell'anno.</t>
  </si>
  <si>
    <t>(f)  Con riguardo a organizzazione, amministrazione e tecnica.</t>
  </si>
  <si>
    <t>(f)  Comprende teatro, cinematografo, radio, Tv, manifestazioni varie.</t>
  </si>
  <si>
    <t>(f)  Compresi i testi di steno-dattilografia.</t>
  </si>
  <si>
    <t>(a) Per  le  opere  in più  volumi  sono  state  considerate  quelle delle  quali   nel  corso  dell'anno è  stato pubblicato  almeno un volume:</t>
  </si>
  <si>
    <t>Bolzano/Bozen</t>
  </si>
  <si>
    <t>(f)  Comprende:  teatro, cinematografo, radio, tv, manifestazioni varie.</t>
  </si>
  <si>
    <t>NUMERO DEI VOLUMI</t>
  </si>
  <si>
    <t>PROVINCE</t>
  </si>
  <si>
    <t>Attualità politico-sociale ed economica (j)</t>
  </si>
  <si>
    <t>(j) Escluse biografie.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</si>
</sst>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_-* #,##0.0_-;\-* #,##0.0_-;_-* &quot;-&quot;_-;_-@_-"/>
    <numFmt numFmtId="173" formatCode="#,##0.0"/>
    <numFmt numFmtId="174" formatCode="#,##0_ ;\-#,##0\ "/>
    <numFmt numFmtId="175" formatCode="_-&quot;£.&quot;\ * #,##0_-;\-&quot;£.&quot;\ * #,##0_-;_-&quot;£.&quot;\ * &quot;-&quot;_-;_-@_-"/>
    <numFmt numFmtId="176" formatCode="#,##0;[Red]#,##0"/>
    <numFmt numFmtId="177" formatCode="0.0;[Red]0.0"/>
    <numFmt numFmtId="178" formatCode="#,##0.0;[Red]#,##0.0"/>
    <numFmt numFmtId="179" formatCode="_-* #,##0_-;\-* #,##0_-;_-* &quot;-&quot;??_-;_-@_-"/>
    <numFmt numFmtId="180" formatCode="_-* #,##0.00_-;\-* #,##0.00_-;_-* &quot;-&quot;_-;_-@_-"/>
    <numFmt numFmtId="181" formatCode="_-* #,##0.0_-;\-* #,##0.0_-;_-* &quot;-&quot;??_-;_-@_-"/>
    <numFmt numFmtId="182" formatCode="0.00000"/>
    <numFmt numFmtId="183" formatCode="0.000000"/>
    <numFmt numFmtId="184" formatCode="0.0000000"/>
    <numFmt numFmtId="185" formatCode="0.00000000"/>
    <numFmt numFmtId="186" formatCode="0.0000"/>
    <numFmt numFmtId="187" formatCode="_-* #,##0.000_-;\-* #,##0.000_-;_-* &quot;-&quot;??_-;_-@_-"/>
    <numFmt numFmtId="188" formatCode="_-[$€]\ * #,##0.00_-;\-[$€]\ * #,##0.00_-;_-[$€]\ * &quot;-&quot;??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_-* #,##0.0000_-;\-* #,##0.0000_-;_-* &quot;-&quot;??_-;_-@_-"/>
    <numFmt numFmtId="193" formatCode="_-* #,##0.0_-;\-* #,##0.0_-;_-* &quot;-&quot;?_-;_-@_-"/>
    <numFmt numFmtId="194" formatCode="#,##0.00;[Red]#,##0.00"/>
    <numFmt numFmtId="195" formatCode="#,##0.000;[Red]#,##0.000"/>
    <numFmt numFmtId="196" formatCode="General_)"/>
    <numFmt numFmtId="197" formatCode="#,##0.000"/>
    <numFmt numFmtId="198" formatCode="0.0_ ;[Red]\-0.0\ "/>
    <numFmt numFmtId="199" formatCode="#,##0.00000"/>
    <numFmt numFmtId="200" formatCode="#,##0.0000"/>
    <numFmt numFmtId="201" formatCode="#,##0.0_ ;\-#,##0.0\ "/>
    <numFmt numFmtId="202" formatCode="#,##0.00_ ;\-#,##0.00\ "/>
    <numFmt numFmtId="203" formatCode="0.0%"/>
    <numFmt numFmtId="204" formatCode="0.000%"/>
    <numFmt numFmtId="205" formatCode="0.0000000000"/>
    <numFmt numFmtId="206" formatCode="0.000000000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[$€-2]\ #.##000_);[Red]\([$€-2]\ #.##000\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&quot;£&quot;#,##0;\-&quot;£&quot;#,##0"/>
    <numFmt numFmtId="220" formatCode="&quot;£&quot;#,##0;[Red]\-&quot;£&quot;#,##0"/>
    <numFmt numFmtId="221" formatCode="&quot;£&quot;#,##0.00;\-&quot;£&quot;#,##0.00"/>
    <numFmt numFmtId="222" formatCode="&quot;£&quot;#,##0.00;[Red]\-&quot;£&quot;#,##0.00"/>
    <numFmt numFmtId="223" formatCode="_-&quot;£&quot;* #,##0_-;\-&quot;£&quot;* #,##0_-;_-&quot;£&quot;* &quot;-&quot;_-;_-@_-"/>
    <numFmt numFmtId="224" formatCode="_-&quot;£&quot;* #,##0.00_-;\-&quot;£&quot;* #,##0.00_-;_-&quot;£&quot;* &quot;-&quot;??_-;_-@_-"/>
  </numFmts>
  <fonts count="30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10"/>
      <name val="Arial"/>
      <family val="0"/>
    </font>
    <font>
      <u val="single"/>
      <sz val="7"/>
      <color indexed="12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sz val="2"/>
      <name val="Arial"/>
      <family val="2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MS Sans Serif"/>
      <family val="2"/>
    </font>
    <font>
      <sz val="7"/>
      <color indexed="10"/>
      <name val="Arial"/>
      <family val="2"/>
    </font>
    <font>
      <sz val="7"/>
      <color indexed="56"/>
      <name val="Arial"/>
      <family val="2"/>
    </font>
    <font>
      <sz val="10"/>
      <color indexed="56"/>
      <name val="Arial"/>
      <family val="2"/>
    </font>
    <font>
      <i/>
      <sz val="10"/>
      <name val="Arial"/>
      <family val="2"/>
    </font>
    <font>
      <sz val="8"/>
      <name val="Times New Roman"/>
      <family val="0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0" fontId="0" fillId="0" borderId="0" applyNumberFormat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4" fillId="2" borderId="0" xfId="33" applyNumberFormat="1" applyFont="1" applyFill="1" applyBorder="1" applyAlignment="1">
      <alignment vertical="top"/>
      <protection/>
    </xf>
    <xf numFmtId="0" fontId="8" fillId="2" borderId="0" xfId="33" applyFont="1" applyFill="1" applyBorder="1" applyAlignment="1">
      <alignment horizontal="right" vertical="top"/>
      <protection/>
    </xf>
    <xf numFmtId="0" fontId="11" fillId="2" borderId="0" xfId="33" applyFont="1" applyFill="1" applyBorder="1" applyAlignment="1">
      <alignment horizontal="right" vertical="top"/>
      <protection/>
    </xf>
    <xf numFmtId="0" fontId="11" fillId="2" borderId="0" xfId="33" applyFont="1" applyFill="1" applyBorder="1" applyAlignment="1">
      <alignment vertical="top"/>
      <protection/>
    </xf>
    <xf numFmtId="0" fontId="11" fillId="2" borderId="0" xfId="33" applyFont="1" applyFill="1" applyBorder="1">
      <alignment/>
      <protection/>
    </xf>
    <xf numFmtId="0" fontId="11" fillId="2" borderId="0" xfId="33" applyNumberFormat="1" applyFont="1" applyFill="1" applyBorder="1">
      <alignment/>
      <protection/>
    </xf>
    <xf numFmtId="0" fontId="11" fillId="2" borderId="0" xfId="33" applyFont="1" applyFill="1" applyBorder="1" applyAlignment="1">
      <alignment horizontal="right" vertical="center"/>
      <protection/>
    </xf>
    <xf numFmtId="0" fontId="5" fillId="0" borderId="0" xfId="29" applyNumberFormat="1" applyFont="1" applyBorder="1" applyAlignment="1">
      <alignment vertical="center" wrapText="1"/>
      <protection/>
    </xf>
    <xf numFmtId="0" fontId="5" fillId="0" borderId="0" xfId="29" applyFont="1" applyBorder="1">
      <alignment/>
      <protection/>
    </xf>
    <xf numFmtId="0" fontId="9" fillId="0" borderId="0" xfId="29" applyNumberFormat="1" applyFont="1" applyBorder="1" applyAlignment="1">
      <alignment vertical="center" wrapText="1"/>
      <protection/>
    </xf>
    <xf numFmtId="0" fontId="9" fillId="0" borderId="0" xfId="29" applyFont="1" applyBorder="1">
      <alignment/>
      <protection/>
    </xf>
    <xf numFmtId="0" fontId="5" fillId="0" borderId="1" xfId="29" applyNumberFormat="1" applyFont="1" applyBorder="1">
      <alignment/>
      <protection/>
    </xf>
    <xf numFmtId="0" fontId="5" fillId="0" borderId="1" xfId="29" applyFont="1" applyBorder="1">
      <alignment/>
      <protection/>
    </xf>
    <xf numFmtId="0" fontId="5" fillId="0" borderId="0" xfId="29" applyNumberFormat="1" applyFont="1" applyBorder="1">
      <alignment/>
      <protection/>
    </xf>
    <xf numFmtId="0" fontId="5" fillId="0" borderId="0" xfId="29" applyNumberFormat="1" applyFont="1" applyFill="1" applyBorder="1">
      <alignment/>
      <protection/>
    </xf>
    <xf numFmtId="0" fontId="5" fillId="0" borderId="0" xfId="29" applyFont="1" applyFill="1" applyBorder="1">
      <alignment/>
      <protection/>
    </xf>
    <xf numFmtId="0" fontId="4" fillId="2" borderId="0" xfId="33" applyFont="1" applyFill="1" applyBorder="1" applyAlignment="1">
      <alignment vertical="top"/>
      <protection/>
    </xf>
    <xf numFmtId="0" fontId="11" fillId="2" borderId="0" xfId="32" applyFont="1" applyFill="1" applyBorder="1" applyAlignment="1">
      <alignment vertical="top"/>
      <protection/>
    </xf>
    <xf numFmtId="0" fontId="5" fillId="0" borderId="0" xfId="29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horizontal="right" vertical="top"/>
      <protection/>
    </xf>
    <xf numFmtId="0" fontId="11" fillId="0" borderId="0" xfId="32" applyFont="1" applyFill="1" applyBorder="1" applyAlignment="1">
      <alignment horizontal="right" vertical="center"/>
      <protection/>
    </xf>
    <xf numFmtId="0" fontId="11" fillId="0" borderId="0" xfId="32" applyFont="1" applyFill="1" applyBorder="1" applyAlignment="1">
      <alignment horizontal="right" vertical="justify"/>
      <protection/>
    </xf>
    <xf numFmtId="178" fontId="5" fillId="0" borderId="0" xfId="23" applyNumberFormat="1" applyFont="1" applyFill="1" applyBorder="1" applyAlignment="1">
      <alignment horizontal="right"/>
    </xf>
    <xf numFmtId="177" fontId="5" fillId="0" borderId="0" xfId="23" applyNumberFormat="1" applyFont="1" applyFill="1" applyBorder="1" applyAlignment="1">
      <alignment horizontal="right"/>
    </xf>
    <xf numFmtId="177" fontId="9" fillId="0" borderId="0" xfId="23" applyNumberFormat="1" applyFont="1" applyFill="1" applyBorder="1" applyAlignment="1">
      <alignment horizontal="right"/>
    </xf>
    <xf numFmtId="0" fontId="5" fillId="0" borderId="1" xfId="29" applyFont="1" applyFill="1" applyBorder="1">
      <alignment/>
      <protection/>
    </xf>
    <xf numFmtId="0" fontId="13" fillId="0" borderId="0" xfId="26" applyFont="1" applyBorder="1">
      <alignment/>
      <protection/>
    </xf>
    <xf numFmtId="3" fontId="8" fillId="2" borderId="0" xfId="26" applyNumberFormat="1" applyFont="1" applyFill="1" applyBorder="1" applyAlignment="1">
      <alignment horizontal="right" vertical="top"/>
      <protection/>
    </xf>
    <xf numFmtId="3" fontId="8" fillId="2" borderId="0" xfId="26" applyNumberFormat="1" applyFont="1" applyFill="1" applyBorder="1" applyAlignment="1">
      <alignment/>
      <protection/>
    </xf>
    <xf numFmtId="3" fontId="6" fillId="2" borderId="0" xfId="26" applyNumberFormat="1" applyFont="1" applyFill="1" applyBorder="1" applyAlignment="1">
      <alignment/>
      <protection/>
    </xf>
    <xf numFmtId="0" fontId="13" fillId="0" borderId="0" xfId="26" applyFont="1" applyFill="1" applyBorder="1">
      <alignment/>
      <protection/>
    </xf>
    <xf numFmtId="3" fontId="11" fillId="2" borderId="0" xfId="26" applyNumberFormat="1" applyFont="1" applyFill="1" applyBorder="1">
      <alignment/>
      <protection/>
    </xf>
    <xf numFmtId="3" fontId="11" fillId="2" borderId="0" xfId="26" applyNumberFormat="1" applyFont="1" applyFill="1" applyBorder="1" applyAlignment="1">
      <alignment horizontal="right"/>
      <protection/>
    </xf>
    <xf numFmtId="3" fontId="5" fillId="2" borderId="0" xfId="26" applyNumberFormat="1" applyFont="1" applyFill="1" applyBorder="1" applyAlignment="1">
      <alignment horizontal="center"/>
      <protection/>
    </xf>
    <xf numFmtId="0" fontId="5" fillId="0" borderId="0" xfId="26" applyFont="1" applyBorder="1">
      <alignment/>
      <protection/>
    </xf>
    <xf numFmtId="176" fontId="5" fillId="0" borderId="0" xfId="20" applyNumberFormat="1" applyFont="1" applyBorder="1" applyAlignment="1">
      <alignment horizontal="right"/>
    </xf>
    <xf numFmtId="176" fontId="5" fillId="0" borderId="0" xfId="26" applyNumberFormat="1" applyFont="1" applyBorder="1">
      <alignment/>
      <protection/>
    </xf>
    <xf numFmtId="0" fontId="9" fillId="0" borderId="0" xfId="26" applyFont="1" applyBorder="1">
      <alignment/>
      <protection/>
    </xf>
    <xf numFmtId="3" fontId="9" fillId="0" borderId="0" xfId="26" applyNumberFormat="1" applyFont="1" applyBorder="1" applyAlignment="1">
      <alignment horizontal="left"/>
      <protection/>
    </xf>
    <xf numFmtId="3" fontId="5" fillId="0" borderId="0" xfId="26" applyNumberFormat="1" applyFont="1" applyBorder="1" applyAlignment="1">
      <alignment horizontal="center"/>
      <protection/>
    </xf>
    <xf numFmtId="3" fontId="5" fillId="0" borderId="0" xfId="26" applyNumberFormat="1" applyFont="1" applyBorder="1" applyAlignment="1">
      <alignment horizontal="left"/>
      <protection/>
    </xf>
    <xf numFmtId="176" fontId="5" fillId="0" borderId="0" xfId="20" applyNumberFormat="1" applyFont="1" applyBorder="1" applyAlignment="1">
      <alignment/>
    </xf>
    <xf numFmtId="0" fontId="13" fillId="0" borderId="1" xfId="26" applyFont="1" applyBorder="1">
      <alignment/>
      <protection/>
    </xf>
    <xf numFmtId="176" fontId="13" fillId="0" borderId="1" xfId="26" applyNumberFormat="1" applyFont="1" applyBorder="1">
      <alignment/>
      <protection/>
    </xf>
    <xf numFmtId="3" fontId="5" fillId="0" borderId="0" xfId="26" applyNumberFormat="1" applyFont="1" applyBorder="1" applyAlignment="1">
      <alignment horizontal="right"/>
      <protection/>
    </xf>
    <xf numFmtId="3" fontId="5" fillId="0" borderId="0" xfId="21" applyNumberFormat="1" applyFont="1" applyAlignment="1">
      <alignment horizontal="right"/>
    </xf>
    <xf numFmtId="3" fontId="4" fillId="2" borderId="0" xfId="26" applyNumberFormat="1" applyFont="1" applyFill="1" applyBorder="1" applyAlignment="1">
      <alignment/>
      <protection/>
    </xf>
    <xf numFmtId="0" fontId="11" fillId="2" borderId="0" xfId="26" applyFont="1" applyFill="1" applyBorder="1" applyAlignment="1">
      <alignment horizontal="right"/>
      <protection/>
    </xf>
    <xf numFmtId="0" fontId="11" fillId="2" borderId="0" xfId="26" applyFont="1" applyFill="1" applyBorder="1">
      <alignment/>
      <protection/>
    </xf>
    <xf numFmtId="0" fontId="8" fillId="2" borderId="0" xfId="26" applyFont="1" applyFill="1" applyBorder="1" applyAlignment="1">
      <alignment horizontal="right" vertical="top"/>
      <protection/>
    </xf>
    <xf numFmtId="0" fontId="11" fillId="2" borderId="0" xfId="26" applyFont="1" applyFill="1" applyBorder="1" applyAlignment="1">
      <alignment vertical="top"/>
      <protection/>
    </xf>
    <xf numFmtId="0" fontId="4" fillId="2" borderId="0" xfId="26" applyFont="1" applyFill="1" applyBorder="1" applyAlignment="1">
      <alignment vertical="top"/>
      <protection/>
    </xf>
    <xf numFmtId="176" fontId="5" fillId="2" borderId="0" xfId="26" applyNumberFormat="1" applyFont="1" applyFill="1" applyBorder="1" applyAlignment="1">
      <alignment horizontal="right"/>
      <protection/>
    </xf>
    <xf numFmtId="176" fontId="11" fillId="0" borderId="0" xfId="26" applyNumberFormat="1" applyFont="1" applyBorder="1">
      <alignment/>
      <protection/>
    </xf>
    <xf numFmtId="3" fontId="5" fillId="2" borderId="0" xfId="26" applyNumberFormat="1" applyFont="1" applyFill="1" applyBorder="1" applyAlignment="1">
      <alignment horizontal="right"/>
      <protection/>
    </xf>
    <xf numFmtId="0" fontId="11" fillId="2" borderId="0" xfId="26" applyFont="1" applyFill="1" applyBorder="1" applyAlignment="1">
      <alignment/>
      <protection/>
    </xf>
    <xf numFmtId="0" fontId="9" fillId="0" borderId="0" xfId="29" applyNumberFormat="1" applyFont="1" applyBorder="1" applyAlignment="1">
      <alignment vertical="center"/>
      <protection/>
    </xf>
    <xf numFmtId="3" fontId="9" fillId="2" borderId="0" xfId="22" applyNumberFormat="1" applyFont="1" applyFill="1" applyBorder="1" applyAlignment="1">
      <alignment horizontal="right"/>
    </xf>
    <xf numFmtId="3" fontId="9" fillId="2" borderId="0" xfId="26" applyNumberFormat="1" applyFont="1" applyFill="1" applyBorder="1" applyAlignment="1">
      <alignment horizontal="right"/>
      <protection/>
    </xf>
    <xf numFmtId="0" fontId="16" fillId="2" borderId="0" xfId="26" applyFont="1" applyFill="1" applyBorder="1">
      <alignment/>
      <protection/>
    </xf>
    <xf numFmtId="0" fontId="5" fillId="2" borderId="0" xfId="26" applyFont="1" applyFill="1">
      <alignment/>
      <protection/>
    </xf>
    <xf numFmtId="3" fontId="13" fillId="2" borderId="0" xfId="26" applyNumberFormat="1" applyFont="1" applyFill="1" applyBorder="1">
      <alignment/>
      <protection/>
    </xf>
    <xf numFmtId="3" fontId="13" fillId="2" borderId="0" xfId="26" applyNumberFormat="1" applyFont="1" applyFill="1" applyBorder="1" applyAlignment="1">
      <alignment horizontal="right"/>
      <protection/>
    </xf>
    <xf numFmtId="3" fontId="15" fillId="2" borderId="0" xfId="26" applyNumberFormat="1" applyFont="1" applyFill="1" applyBorder="1">
      <alignment/>
      <protection/>
    </xf>
    <xf numFmtId="3" fontId="4" fillId="2" borderId="0" xfId="26" applyNumberFormat="1" applyFont="1" applyFill="1" applyBorder="1" applyAlignment="1">
      <alignment vertical="top"/>
      <protection/>
    </xf>
    <xf numFmtId="3" fontId="8" fillId="2" borderId="0" xfId="26" applyNumberFormat="1" applyFont="1" applyFill="1" applyBorder="1" applyAlignment="1">
      <alignment vertical="top"/>
      <protection/>
    </xf>
    <xf numFmtId="3" fontId="4" fillId="2" borderId="1" xfId="26" applyNumberFormat="1" applyFont="1" applyFill="1" applyBorder="1" applyAlignment="1">
      <alignment vertical="top"/>
      <protection/>
    </xf>
    <xf numFmtId="3" fontId="8" fillId="2" borderId="1" xfId="26" applyNumberFormat="1" applyFont="1" applyFill="1" applyBorder="1" applyAlignment="1">
      <alignment horizontal="right" vertical="top"/>
      <protection/>
    </xf>
    <xf numFmtId="3" fontId="11" fillId="2" borderId="0" xfId="26" applyNumberFormat="1" applyFont="1" applyFill="1" applyBorder="1" applyAlignment="1">
      <alignment horizontal="right" vertical="center"/>
      <protection/>
    </xf>
    <xf numFmtId="3" fontId="13" fillId="2" borderId="0" xfId="26" applyNumberFormat="1" applyFont="1" applyFill="1" applyBorder="1" applyAlignment="1">
      <alignment/>
      <protection/>
    </xf>
    <xf numFmtId="3" fontId="5" fillId="2" borderId="0" xfId="26" applyNumberFormat="1" applyFont="1" applyFill="1" applyBorder="1">
      <alignment/>
      <protection/>
    </xf>
    <xf numFmtId="0" fontId="4" fillId="2" borderId="1" xfId="26" applyFont="1" applyFill="1" applyBorder="1" applyAlignment="1">
      <alignment vertical="top"/>
      <protection/>
    </xf>
    <xf numFmtId="0" fontId="5" fillId="0" borderId="0" xfId="29" applyNumberFormat="1" applyFont="1" applyBorder="1" applyAlignment="1">
      <alignment wrapText="1"/>
      <protection/>
    </xf>
    <xf numFmtId="3" fontId="9" fillId="0" borderId="0" xfId="26" applyNumberFormat="1" applyFont="1" applyBorder="1" applyAlignment="1">
      <alignment horizontal="right"/>
      <protection/>
    </xf>
    <xf numFmtId="3" fontId="13" fillId="0" borderId="0" xfId="26" applyNumberFormat="1" applyFont="1" applyBorder="1">
      <alignment/>
      <protection/>
    </xf>
    <xf numFmtId="3" fontId="5" fillId="0" borderId="0" xfId="26" applyNumberFormat="1" applyFont="1" applyBorder="1">
      <alignment/>
      <protection/>
    </xf>
    <xf numFmtId="3" fontId="5" fillId="0" borderId="0" xfId="26" applyNumberFormat="1" applyFont="1" applyBorder="1" applyAlignment="1">
      <alignment horizontal="right" vertical="center"/>
      <protection/>
    </xf>
    <xf numFmtId="3" fontId="5" fillId="0" borderId="0" xfId="26" applyNumberFormat="1" applyFont="1" applyBorder="1" applyAlignment="1">
      <alignment/>
      <protection/>
    </xf>
    <xf numFmtId="3" fontId="13" fillId="0" borderId="0" xfId="26" applyNumberFormat="1" applyFont="1" applyBorder="1" applyAlignment="1">
      <alignment/>
      <protection/>
    </xf>
    <xf numFmtId="3" fontId="9" fillId="0" borderId="0" xfId="26" applyNumberFormat="1" applyFont="1" applyBorder="1" applyAlignment="1">
      <alignment horizontal="right" vertical="center"/>
      <protection/>
    </xf>
    <xf numFmtId="3" fontId="15" fillId="0" borderId="0" xfId="26" applyNumberFormat="1" applyFont="1" applyBorder="1">
      <alignment/>
      <protection/>
    </xf>
    <xf numFmtId="3" fontId="9" fillId="0" borderId="0" xfId="26" applyNumberFormat="1" applyFont="1" applyBorder="1">
      <alignment/>
      <protection/>
    </xf>
    <xf numFmtId="0" fontId="13" fillId="0" borderId="0" xfId="26" applyFont="1" applyBorder="1" applyAlignment="1">
      <alignment vertical="top"/>
      <protection/>
    </xf>
    <xf numFmtId="3" fontId="6" fillId="2" borderId="0" xfId="26" applyNumberFormat="1" applyFont="1" applyFill="1" applyBorder="1" applyAlignment="1">
      <alignment vertical="top"/>
      <protection/>
    </xf>
    <xf numFmtId="0" fontId="13" fillId="0" borderId="0" xfId="26" applyFont="1" applyFill="1" applyBorder="1" applyAlignment="1">
      <alignment vertical="top"/>
      <protection/>
    </xf>
    <xf numFmtId="0" fontId="13" fillId="0" borderId="2" xfId="26" applyFont="1" applyBorder="1">
      <alignment/>
      <protection/>
    </xf>
    <xf numFmtId="3" fontId="5" fillId="2" borderId="0" xfId="26" applyNumberFormat="1" applyFont="1" applyFill="1" applyBorder="1" applyAlignment="1">
      <alignment horizontal="centerContinuous"/>
      <protection/>
    </xf>
    <xf numFmtId="3" fontId="11" fillId="0" borderId="0" xfId="26" applyNumberFormat="1" applyFont="1" applyFill="1" applyBorder="1" applyAlignment="1">
      <alignment horizontal="centerContinuous"/>
      <protection/>
    </xf>
    <xf numFmtId="3" fontId="11" fillId="2" borderId="0" xfId="26" applyNumberFormat="1" applyFont="1" applyFill="1" applyBorder="1" applyAlignment="1">
      <alignment horizontal="centerContinuous"/>
      <protection/>
    </xf>
    <xf numFmtId="3" fontId="5" fillId="0" borderId="0" xfId="22" applyNumberFormat="1" applyFont="1" applyBorder="1" applyAlignment="1">
      <alignment horizontal="right"/>
    </xf>
    <xf numFmtId="0" fontId="15" fillId="0" borderId="0" xfId="26" applyFont="1" applyBorder="1">
      <alignment/>
      <protection/>
    </xf>
    <xf numFmtId="0" fontId="5" fillId="0" borderId="0" xfId="26" applyFont="1" applyBorder="1" applyAlignment="1">
      <alignment horizontal="centerContinuous"/>
      <protection/>
    </xf>
    <xf numFmtId="41" fontId="5" fillId="0" borderId="0" xfId="22" applyFont="1" applyBorder="1" applyAlignment="1">
      <alignment horizontal="right"/>
    </xf>
    <xf numFmtId="0" fontId="5" fillId="0" borderId="1" xfId="26" applyFont="1" applyBorder="1">
      <alignment/>
      <protection/>
    </xf>
    <xf numFmtId="3" fontId="5" fillId="2" borderId="3" xfId="26" applyNumberFormat="1" applyFont="1" applyFill="1" applyBorder="1" applyAlignment="1">
      <alignment horizontal="centerContinuous" vertical="center"/>
      <protection/>
    </xf>
    <xf numFmtId="3" fontId="5" fillId="2" borderId="4" xfId="26" applyNumberFormat="1" applyFont="1" applyFill="1" applyBorder="1" applyAlignment="1">
      <alignment horizontal="centerContinuous" vertical="center"/>
      <protection/>
    </xf>
    <xf numFmtId="0" fontId="5" fillId="0" borderId="1" xfId="26" applyFont="1" applyFill="1" applyBorder="1">
      <alignment/>
      <protection/>
    </xf>
    <xf numFmtId="41" fontId="5" fillId="0" borderId="0" xfId="22" applyFont="1" applyFill="1" applyBorder="1" applyAlignment="1">
      <alignment horizontal="right"/>
    </xf>
    <xf numFmtId="3" fontId="9" fillId="0" borderId="0" xfId="22" applyNumberFormat="1" applyFont="1" applyBorder="1" applyAlignment="1">
      <alignment/>
    </xf>
    <xf numFmtId="3" fontId="9" fillId="0" borderId="0" xfId="22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26" applyNumberFormat="1" applyFont="1" applyFill="1" applyBorder="1" applyAlignment="1">
      <alignment horizontal="centerContinuous"/>
      <protection/>
    </xf>
    <xf numFmtId="3" fontId="5" fillId="0" borderId="0" xfId="20" applyNumberFormat="1" applyFont="1" applyBorder="1" applyAlignment="1">
      <alignment horizontal="right"/>
    </xf>
    <xf numFmtId="3" fontId="9" fillId="0" borderId="0" xfId="20" applyNumberFormat="1" applyFont="1" applyBorder="1" applyAlignment="1">
      <alignment horizontal="right"/>
    </xf>
    <xf numFmtId="3" fontId="5" fillId="2" borderId="4" xfId="26" applyNumberFormat="1" applyFont="1" applyFill="1" applyBorder="1" applyAlignment="1">
      <alignment/>
      <protection/>
    </xf>
    <xf numFmtId="3" fontId="5" fillId="2" borderId="4" xfId="26" applyNumberFormat="1" applyFont="1" applyFill="1" applyBorder="1" applyAlignment="1">
      <alignment horizontal="right" vertical="center"/>
      <protection/>
    </xf>
    <xf numFmtId="3" fontId="5" fillId="2" borderId="1" xfId="26" applyNumberFormat="1" applyFont="1" applyFill="1" applyBorder="1" applyAlignment="1">
      <alignment horizontal="right"/>
      <protection/>
    </xf>
    <xf numFmtId="3" fontId="5" fillId="2" borderId="4" xfId="26" applyNumberFormat="1" applyFont="1" applyFill="1" applyBorder="1" applyAlignment="1">
      <alignment horizontal="left"/>
      <protection/>
    </xf>
    <xf numFmtId="3" fontId="5" fillId="2" borderId="1" xfId="26" applyNumberFormat="1" applyFont="1" applyFill="1" applyBorder="1" applyAlignment="1">
      <alignment vertical="top"/>
      <protection/>
    </xf>
    <xf numFmtId="3" fontId="5" fillId="2" borderId="4" xfId="26" applyNumberFormat="1" applyFont="1" applyFill="1" applyBorder="1" applyAlignment="1">
      <alignment horizontal="center" vertical="center"/>
      <protection/>
    </xf>
    <xf numFmtId="3" fontId="11" fillId="2" borderId="0" xfId="26" applyNumberFormat="1" applyFont="1" applyFill="1" applyBorder="1" applyAlignment="1">
      <alignment horizontal="right" vertical="justify"/>
      <protection/>
    </xf>
    <xf numFmtId="0" fontId="4" fillId="2" borderId="0" xfId="26" applyNumberFormat="1" applyFont="1" applyFill="1" applyBorder="1" applyAlignment="1">
      <alignment vertical="top"/>
      <protection/>
    </xf>
    <xf numFmtId="0" fontId="5" fillId="2" borderId="0" xfId="26" applyNumberFormat="1" applyFont="1" applyFill="1" applyBorder="1">
      <alignment/>
      <protection/>
    </xf>
    <xf numFmtId="0" fontId="9" fillId="0" borderId="0" xfId="29" applyNumberFormat="1" applyFont="1" applyBorder="1">
      <alignment/>
      <protection/>
    </xf>
    <xf numFmtId="41" fontId="9" fillId="0" borderId="0" xfId="22" applyFont="1" applyBorder="1" applyAlignment="1">
      <alignment horizontal="right"/>
    </xf>
    <xf numFmtId="3" fontId="7" fillId="0" borderId="0" xfId="22" applyNumberFormat="1" applyFont="1" applyBorder="1" applyAlignment="1">
      <alignment horizontal="right"/>
    </xf>
    <xf numFmtId="0" fontId="9" fillId="0" borderId="1" xfId="29" applyNumberFormat="1" applyFont="1" applyBorder="1">
      <alignment/>
      <protection/>
    </xf>
    <xf numFmtId="0" fontId="6" fillId="2" borderId="0" xfId="26" applyNumberFormat="1" applyFont="1" applyFill="1" applyBorder="1" applyAlignment="1">
      <alignment/>
      <protection/>
    </xf>
    <xf numFmtId="3" fontId="13" fillId="0" borderId="1" xfId="26" applyNumberFormat="1" applyFont="1" applyBorder="1">
      <alignment/>
      <protection/>
    </xf>
    <xf numFmtId="41" fontId="5" fillId="0" borderId="1" xfId="22" applyFont="1" applyBorder="1" applyAlignment="1">
      <alignment horizontal="right"/>
    </xf>
    <xf numFmtId="3" fontId="5" fillId="2" borderId="1" xfId="26" applyNumberFormat="1" applyFont="1" applyFill="1" applyBorder="1" applyAlignment="1">
      <alignment horizontal="right" vertical="center"/>
      <protection/>
    </xf>
    <xf numFmtId="0" fontId="5" fillId="0" borderId="0" xfId="29" applyNumberFormat="1" applyFont="1" applyBorder="1" applyAlignment="1">
      <alignment vertical="top" wrapText="1"/>
      <protection/>
    </xf>
    <xf numFmtId="0" fontId="9" fillId="0" borderId="0" xfId="29" applyNumberFormat="1" applyFont="1" applyBorder="1" applyAlignment="1">
      <alignment vertical="top" wrapText="1"/>
      <protection/>
    </xf>
    <xf numFmtId="0" fontId="5" fillId="0" borderId="0" xfId="26" applyFont="1" applyBorder="1" applyAlignment="1">
      <alignment horizontal="center"/>
      <protection/>
    </xf>
    <xf numFmtId="3" fontId="9" fillId="0" borderId="1" xfId="26" applyNumberFormat="1" applyFont="1" applyBorder="1">
      <alignment/>
      <protection/>
    </xf>
    <xf numFmtId="0" fontId="8" fillId="2" borderId="0" xfId="26" applyFont="1" applyFill="1" applyBorder="1" applyAlignment="1">
      <alignment vertical="top"/>
      <protection/>
    </xf>
    <xf numFmtId="0" fontId="5" fillId="2" borderId="4" xfId="26" applyFont="1" applyFill="1" applyBorder="1" applyAlignment="1">
      <alignment horizontal="centerContinuous" vertical="center"/>
      <protection/>
    </xf>
    <xf numFmtId="0" fontId="5" fillId="2" borderId="1" xfId="26" applyFont="1" applyFill="1" applyBorder="1" applyAlignment="1">
      <alignment horizontal="right" vertical="center"/>
      <protection/>
    </xf>
    <xf numFmtId="0" fontId="5" fillId="2" borderId="0" xfId="26" applyFont="1" applyFill="1" applyBorder="1" applyAlignment="1">
      <alignment vertical="center"/>
      <protection/>
    </xf>
    <xf numFmtId="0" fontId="5" fillId="2" borderId="0" xfId="26" applyFont="1" applyFill="1" applyBorder="1" applyAlignment="1">
      <alignment horizontal="right" vertical="center"/>
      <protection/>
    </xf>
    <xf numFmtId="0" fontId="9" fillId="2" borderId="1" xfId="26" applyFont="1" applyFill="1" applyBorder="1">
      <alignment/>
      <protection/>
    </xf>
    <xf numFmtId="3" fontId="5" fillId="2" borderId="1" xfId="26" applyNumberFormat="1" applyFont="1" applyFill="1" applyBorder="1" applyAlignment="1">
      <alignment horizontal="centerContinuous" vertical="center"/>
      <protection/>
    </xf>
    <xf numFmtId="3" fontId="5" fillId="2" borderId="0" xfId="26" applyNumberFormat="1" applyFont="1" applyFill="1" applyBorder="1" applyAlignment="1">
      <alignment horizontal="right" vertical="center"/>
      <protection/>
    </xf>
    <xf numFmtId="3" fontId="5" fillId="2" borderId="0" xfId="26" applyNumberFormat="1" applyFont="1" applyFill="1" applyBorder="1" applyAlignment="1">
      <alignment/>
      <protection/>
    </xf>
    <xf numFmtId="3" fontId="5" fillId="2" borderId="1" xfId="26" applyNumberFormat="1" applyFont="1" applyFill="1" applyBorder="1" applyAlignment="1">
      <alignment horizontal="right" vertical="center" wrapText="1"/>
      <protection/>
    </xf>
    <xf numFmtId="0" fontId="5" fillId="2" borderId="1" xfId="33" applyFont="1" applyFill="1" applyBorder="1" applyAlignment="1">
      <alignment horizontal="right" vertical="center" wrapText="1"/>
      <protection/>
    </xf>
    <xf numFmtId="0" fontId="5" fillId="0" borderId="1" xfId="33" applyFont="1" applyFill="1" applyBorder="1" applyAlignment="1">
      <alignment horizontal="right" vertical="center" wrapText="1"/>
      <protection/>
    </xf>
    <xf numFmtId="0" fontId="5" fillId="2" borderId="1" xfId="26" applyFont="1" applyFill="1" applyBorder="1" applyAlignment="1">
      <alignment horizontal="right" vertical="center" wrapText="1"/>
      <protection/>
    </xf>
    <xf numFmtId="0" fontId="11" fillId="0" borderId="0" xfId="29" applyFont="1" applyBorder="1">
      <alignment/>
      <protection/>
    </xf>
    <xf numFmtId="3" fontId="25" fillId="0" borderId="0" xfId="26" applyNumberFormat="1" applyFont="1" applyBorder="1" applyAlignment="1">
      <alignment horizontal="right"/>
      <protection/>
    </xf>
    <xf numFmtId="0" fontId="26" fillId="0" borderId="0" xfId="26" applyFont="1" applyBorder="1">
      <alignment/>
      <protection/>
    </xf>
    <xf numFmtId="0" fontId="5" fillId="0" borderId="0" xfId="29" applyNumberFormat="1" applyFont="1" applyBorder="1" applyAlignment="1">
      <alignment horizontal="justify" wrapText="1"/>
      <protection/>
    </xf>
    <xf numFmtId="3" fontId="4" fillId="2" borderId="0" xfId="26" applyNumberFormat="1" applyFont="1" applyFill="1" applyBorder="1" applyAlignment="1">
      <alignment vertical="center"/>
      <protection/>
    </xf>
    <xf numFmtId="0" fontId="4" fillId="2" borderId="0" xfId="26" applyFont="1" applyFill="1" applyBorder="1" applyAlignment="1">
      <alignment horizontal="left" vertical="center"/>
      <protection/>
    </xf>
    <xf numFmtId="49" fontId="5" fillId="0" borderId="0" xfId="29" applyNumberFormat="1" applyFont="1" applyBorder="1" applyAlignment="1">
      <alignment vertical="center" wrapText="1"/>
      <protection/>
    </xf>
    <xf numFmtId="0" fontId="7" fillId="0" borderId="0" xfId="26" applyNumberFormat="1" applyFont="1" applyBorder="1" applyAlignment="1">
      <alignment horizontal="left" vertical="center" wrapText="1"/>
      <protection/>
    </xf>
    <xf numFmtId="3" fontId="7" fillId="0" borderId="0" xfId="26" applyNumberFormat="1" applyFont="1" applyBorder="1" applyAlignment="1">
      <alignment horizontal="right" vertical="center"/>
      <protection/>
    </xf>
    <xf numFmtId="3" fontId="7" fillId="2" borderId="0" xfId="26" applyNumberFormat="1" applyFont="1" applyFill="1" applyBorder="1" applyAlignment="1">
      <alignment horizontal="right"/>
      <protection/>
    </xf>
    <xf numFmtId="3" fontId="7" fillId="0" borderId="0" xfId="26" applyNumberFormat="1" applyFont="1" applyBorder="1" applyAlignment="1">
      <alignment horizontal="right"/>
      <protection/>
    </xf>
    <xf numFmtId="3" fontId="7" fillId="0" borderId="0" xfId="26" applyNumberFormat="1" applyFont="1" applyBorder="1">
      <alignment/>
      <protection/>
    </xf>
    <xf numFmtId="3" fontId="7" fillId="0" borderId="0" xfId="20" applyNumberFormat="1" applyFont="1" applyBorder="1" applyAlignment="1">
      <alignment horizontal="right"/>
    </xf>
    <xf numFmtId="0" fontId="7" fillId="0" borderId="0" xfId="26" applyFont="1" applyBorder="1">
      <alignment/>
      <protection/>
    </xf>
    <xf numFmtId="177" fontId="7" fillId="0" borderId="0" xfId="23" applyNumberFormat="1" applyFont="1" applyFill="1" applyBorder="1" applyAlignment="1">
      <alignment horizontal="right"/>
    </xf>
    <xf numFmtId="3" fontId="5" fillId="2" borderId="3" xfId="26" applyNumberFormat="1" applyFont="1" applyFill="1" applyBorder="1" applyAlignment="1">
      <alignment horizontal="right" vertical="center" wrapText="1"/>
      <protection/>
    </xf>
    <xf numFmtId="3" fontId="5" fillId="0" borderId="1" xfId="26" applyNumberFormat="1" applyFont="1" applyBorder="1">
      <alignment/>
      <protection/>
    </xf>
    <xf numFmtId="0" fontId="13" fillId="2" borderId="0" xfId="26" applyFont="1" applyFill="1">
      <alignment/>
      <protection/>
    </xf>
    <xf numFmtId="0" fontId="15" fillId="2" borderId="0" xfId="26" applyFont="1" applyFill="1" applyBorder="1">
      <alignment/>
      <protection/>
    </xf>
    <xf numFmtId="0" fontId="13" fillId="2" borderId="0" xfId="26" applyFont="1" applyFill="1" applyBorder="1">
      <alignment/>
      <protection/>
    </xf>
    <xf numFmtId="0" fontId="4" fillId="2" borderId="0" xfId="29" applyFont="1" applyFill="1" applyBorder="1">
      <alignment/>
      <protection/>
    </xf>
    <xf numFmtId="0" fontId="4" fillId="2" borderId="0" xfId="26" applyFont="1" applyFill="1" applyBorder="1">
      <alignment/>
      <protection/>
    </xf>
    <xf numFmtId="0" fontId="5" fillId="2" borderId="0" xfId="26" applyFont="1" applyFill="1" applyBorder="1" applyAlignment="1">
      <alignment vertical="top"/>
      <protection/>
    </xf>
    <xf numFmtId="3" fontId="5" fillId="2" borderId="0" xfId="26" applyNumberFormat="1" applyFont="1" applyFill="1">
      <alignment/>
      <protection/>
    </xf>
    <xf numFmtId="0" fontId="5" fillId="2" borderId="1" xfId="26" applyFont="1" applyFill="1" applyBorder="1">
      <alignment/>
      <protection/>
    </xf>
    <xf numFmtId="0" fontId="5" fillId="2" borderId="0" xfId="26" applyFont="1" applyFill="1" applyBorder="1">
      <alignment/>
      <protection/>
    </xf>
    <xf numFmtId="0" fontId="4" fillId="2" borderId="1" xfId="26" applyFont="1" applyFill="1" applyBorder="1">
      <alignment/>
      <protection/>
    </xf>
    <xf numFmtId="0" fontId="13" fillId="2" borderId="1" xfId="26" applyFont="1" applyFill="1" applyBorder="1">
      <alignment/>
      <protection/>
    </xf>
    <xf numFmtId="0" fontId="7" fillId="2" borderId="0" xfId="26" applyFont="1" applyFill="1">
      <alignment/>
      <protection/>
    </xf>
    <xf numFmtId="0" fontId="5" fillId="0" borderId="0" xfId="29" applyNumberFormat="1" applyFont="1" applyBorder="1" applyAlignment="1">
      <alignment horizontal="left" vertical="center"/>
      <protection/>
    </xf>
    <xf numFmtId="0" fontId="5" fillId="0" borderId="0" xfId="26" applyFont="1" applyBorder="1" applyAlignment="1">
      <alignment/>
      <protection/>
    </xf>
    <xf numFmtId="176" fontId="13" fillId="0" borderId="0" xfId="26" applyNumberFormat="1" applyFont="1" applyBorder="1">
      <alignment/>
      <protection/>
    </xf>
    <xf numFmtId="3" fontId="5" fillId="0" borderId="1" xfId="26" applyNumberFormat="1" applyFont="1" applyFill="1" applyBorder="1">
      <alignment/>
      <protection/>
    </xf>
    <xf numFmtId="3" fontId="11" fillId="0" borderId="0" xfId="26" applyNumberFormat="1" applyFont="1" applyBorder="1">
      <alignment/>
      <protection/>
    </xf>
    <xf numFmtId="3" fontId="5" fillId="2" borderId="0" xfId="26" applyNumberFormat="1" applyFont="1" applyFill="1" applyBorder="1" applyAlignment="1">
      <alignment horizontal="center" vertical="center"/>
      <protection/>
    </xf>
    <xf numFmtId="0" fontId="13" fillId="0" borderId="1" xfId="26" applyFont="1" applyBorder="1" applyAlignment="1">
      <alignment vertical="top"/>
      <protection/>
    </xf>
    <xf numFmtId="3" fontId="5" fillId="0" borderId="1" xfId="22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1" fillId="0" borderId="0" xfId="26" applyNumberFormat="1" applyFont="1" applyBorder="1" applyAlignment="1">
      <alignment/>
      <protection/>
    </xf>
    <xf numFmtId="0" fontId="13" fillId="0" borderId="0" xfId="26" applyFont="1" applyBorder="1" applyAlignment="1">
      <alignment/>
      <protection/>
    </xf>
    <xf numFmtId="0" fontId="5" fillId="0" borderId="0" xfId="29" applyFont="1" applyBorder="1" applyAlignment="1">
      <alignment/>
      <protection/>
    </xf>
    <xf numFmtId="0" fontId="5" fillId="0" borderId="0" xfId="29" applyNumberFormat="1" applyFont="1" applyBorder="1" applyAlignment="1">
      <alignment horizontal="left" vertical="center" wrapText="1"/>
      <protection/>
    </xf>
    <xf numFmtId="171" fontId="9" fillId="0" borderId="0" xfId="21" applyNumberFormat="1" applyFont="1" applyBorder="1" applyAlignment="1">
      <alignment horizontal="right" vertical="top"/>
    </xf>
    <xf numFmtId="171" fontId="5" fillId="0" borderId="0" xfId="21" applyNumberFormat="1" applyFont="1" applyBorder="1" applyAlignment="1">
      <alignment/>
    </xf>
    <xf numFmtId="3" fontId="6" fillId="2" borderId="1" xfId="26" applyNumberFormat="1" applyFont="1" applyFill="1" applyBorder="1" applyAlignment="1">
      <alignment/>
      <protection/>
    </xf>
    <xf numFmtId="3" fontId="15" fillId="2" borderId="0" xfId="26" applyNumberFormat="1" applyFont="1" applyFill="1" applyBorder="1" applyAlignment="1">
      <alignment vertical="top"/>
      <protection/>
    </xf>
    <xf numFmtId="0" fontId="15" fillId="2" borderId="0" xfId="33" applyNumberFormat="1" applyFont="1" applyFill="1" applyBorder="1" applyAlignment="1">
      <alignment vertical="top"/>
      <protection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172" fontId="5" fillId="0" borderId="0" xfId="21" applyNumberFormat="1" applyFont="1" applyFill="1" applyBorder="1" applyAlignment="1">
      <alignment horizontal="right"/>
    </xf>
    <xf numFmtId="0" fontId="5" fillId="2" borderId="0" xfId="26" applyFont="1" applyFill="1" applyAlignment="1">
      <alignment vertical="center"/>
      <protection/>
    </xf>
    <xf numFmtId="3" fontId="9" fillId="0" borderId="0" xfId="21" applyNumberFormat="1" applyFont="1" applyAlignment="1">
      <alignment horizontal="right"/>
    </xf>
    <xf numFmtId="3" fontId="7" fillId="2" borderId="0" xfId="26" applyNumberFormat="1" applyFont="1" applyFill="1">
      <alignment/>
      <protection/>
    </xf>
    <xf numFmtId="0" fontId="4" fillId="2" borderId="0" xfId="29" applyFont="1" applyFill="1" applyBorder="1" applyAlignment="1">
      <alignment vertical="top"/>
      <protection/>
    </xf>
    <xf numFmtId="0" fontId="4" fillId="2" borderId="0" xfId="26" applyNumberFormat="1" applyFont="1" applyFill="1" applyBorder="1" applyAlignment="1">
      <alignment vertical="center"/>
      <protection/>
    </xf>
    <xf numFmtId="0" fontId="5" fillId="0" borderId="0" xfId="29" applyNumberFormat="1" applyFont="1" applyBorder="1" applyAlignment="1">
      <alignment horizontal="justify" vertical="top" wrapText="1"/>
      <protection/>
    </xf>
    <xf numFmtId="0" fontId="5" fillId="0" borderId="0" xfId="0" applyFont="1" applyAlignment="1">
      <alignment wrapText="1"/>
    </xf>
    <xf numFmtId="171" fontId="5" fillId="0" borderId="0" xfId="25" applyNumberFormat="1" applyFont="1" applyFill="1" applyAlignment="1">
      <alignment horizontal="right"/>
      <protection/>
    </xf>
    <xf numFmtId="171" fontId="5" fillId="0" borderId="0" xfId="25" applyNumberFormat="1" applyFont="1" applyFill="1" applyAlignment="1">
      <alignment/>
      <protection/>
    </xf>
    <xf numFmtId="0" fontId="5" fillId="0" borderId="0" xfId="25" applyFont="1" applyFill="1" applyAlignment="1">
      <alignment horizontal="left" vertical="center"/>
      <protection/>
    </xf>
    <xf numFmtId="49" fontId="9" fillId="0" borderId="0" xfId="25" applyNumberFormat="1" applyFont="1" applyFill="1" applyBorder="1" applyAlignment="1">
      <alignment vertical="top"/>
      <protection/>
    </xf>
    <xf numFmtId="0" fontId="13" fillId="0" borderId="0" xfId="25" applyFont="1" applyFill="1" applyBorder="1" applyAlignment="1">
      <alignment/>
      <protection/>
    </xf>
    <xf numFmtId="0" fontId="5" fillId="0" borderId="0" xfId="25" applyFont="1" applyFill="1" applyAlignment="1">
      <alignment horizontal="right" vertical="center"/>
      <protection/>
    </xf>
    <xf numFmtId="171" fontId="9" fillId="0" borderId="0" xfId="25" applyNumberFormat="1" applyFont="1" applyAlignment="1">
      <alignment vertical="center"/>
      <protection/>
    </xf>
    <xf numFmtId="0" fontId="13" fillId="0" borderId="0" xfId="25" applyFont="1" applyBorder="1" applyAlignment="1">
      <alignment/>
      <protection/>
    </xf>
    <xf numFmtId="171" fontId="9" fillId="0" borderId="0" xfId="25" applyNumberFormat="1" applyFont="1" applyFill="1" applyAlignment="1">
      <alignment vertical="center"/>
      <protection/>
    </xf>
    <xf numFmtId="0" fontId="4" fillId="0" borderId="0" xfId="25" applyNumberFormat="1" applyFont="1" applyBorder="1" applyAlignment="1">
      <alignment vertical="top"/>
      <protection/>
    </xf>
    <xf numFmtId="0" fontId="13" fillId="0" borderId="0" xfId="25" applyFont="1" applyBorder="1">
      <alignment/>
      <protection/>
    </xf>
    <xf numFmtId="0" fontId="15" fillId="0" borderId="0" xfId="25" applyNumberFormat="1" applyFont="1" applyBorder="1">
      <alignment/>
      <protection/>
    </xf>
    <xf numFmtId="0" fontId="5" fillId="0" borderId="3" xfId="25" applyNumberFormat="1" applyFont="1" applyBorder="1" applyAlignment="1">
      <alignment horizontal="left" vertical="center" wrapText="1"/>
      <protection/>
    </xf>
    <xf numFmtId="0" fontId="5" fillId="0" borderId="3" xfId="25" applyFont="1" applyBorder="1" applyAlignment="1">
      <alignment horizontal="right" vertical="center"/>
      <protection/>
    </xf>
    <xf numFmtId="0" fontId="11" fillId="0" borderId="0" xfId="25" applyNumberFormat="1" applyFont="1" applyBorder="1" applyAlignment="1">
      <alignment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Border="1">
      <alignment/>
      <protection/>
    </xf>
    <xf numFmtId="0" fontId="5" fillId="0" borderId="0" xfId="25" applyNumberFormat="1" applyFont="1" applyFill="1" applyAlignment="1">
      <alignment/>
      <protection/>
    </xf>
    <xf numFmtId="0" fontId="5" fillId="0" borderId="0" xfId="25" applyFont="1" applyFill="1" applyBorder="1" applyAlignment="1">
      <alignment/>
      <protection/>
    </xf>
    <xf numFmtId="0" fontId="5" fillId="0" borderId="0" xfId="25" applyNumberFormat="1" applyFont="1" applyFill="1" applyBorder="1" applyAlignment="1">
      <alignment/>
      <protection/>
    </xf>
    <xf numFmtId="171" fontId="5" fillId="0" borderId="0" xfId="31" applyNumberFormat="1" applyFont="1">
      <alignment/>
      <protection/>
    </xf>
    <xf numFmtId="171" fontId="5" fillId="0" borderId="0" xfId="25" applyNumberFormat="1" applyFont="1" applyFill="1" applyAlignment="1">
      <alignment vertical="center"/>
      <protection/>
    </xf>
    <xf numFmtId="0" fontId="13" fillId="0" borderId="0" xfId="25" applyNumberFormat="1" applyFont="1" applyFill="1" applyBorder="1" applyAlignment="1">
      <alignment/>
      <protection/>
    </xf>
    <xf numFmtId="0" fontId="5" fillId="0" borderId="0" xfId="25" applyNumberFormat="1" applyFont="1" applyFill="1" applyAlignment="1">
      <alignment vertical="center"/>
      <protection/>
    </xf>
    <xf numFmtId="171" fontId="9" fillId="0" borderId="0" xfId="25" applyNumberFormat="1" applyFont="1" applyFill="1" applyBorder="1" applyAlignment="1">
      <alignment horizontal="right" vertical="center" wrapText="1"/>
      <protection/>
    </xf>
    <xf numFmtId="0" fontId="7" fillId="0" borderId="0" xfId="25" applyNumberFormat="1" applyFont="1" applyFill="1" applyAlignment="1">
      <alignment vertical="center"/>
      <protection/>
    </xf>
    <xf numFmtId="171" fontId="7" fillId="0" borderId="0" xfId="25" applyNumberFormat="1" applyFont="1" applyFill="1" applyAlignment="1">
      <alignment vertical="center"/>
      <protection/>
    </xf>
    <xf numFmtId="0" fontId="9" fillId="0" borderId="0" xfId="25" applyNumberFormat="1" applyFont="1" applyAlignment="1">
      <alignment vertical="center"/>
      <protection/>
    </xf>
    <xf numFmtId="0" fontId="5" fillId="0" borderId="0" xfId="25" applyNumberFormat="1" applyFont="1" applyAlignment="1">
      <alignment vertical="center"/>
      <protection/>
    </xf>
    <xf numFmtId="171" fontId="5" fillId="0" borderId="0" xfId="25" applyNumberFormat="1" applyFont="1" applyAlignment="1">
      <alignment vertical="center"/>
      <protection/>
    </xf>
    <xf numFmtId="0" fontId="5" fillId="0" borderId="1" xfId="25" applyNumberFormat="1" applyFont="1" applyBorder="1" applyAlignment="1">
      <alignment/>
      <protection/>
    </xf>
    <xf numFmtId="171" fontId="9" fillId="0" borderId="1" xfId="25" applyNumberFormat="1" applyFont="1" applyBorder="1" applyAlignment="1">
      <alignment/>
      <protection/>
    </xf>
    <xf numFmtId="0" fontId="5" fillId="0" borderId="1" xfId="25" applyFont="1" applyBorder="1" applyAlignment="1">
      <alignment/>
      <protection/>
    </xf>
    <xf numFmtId="171" fontId="5" fillId="0" borderId="1" xfId="25" applyNumberFormat="1" applyFont="1" applyBorder="1" applyAlignment="1">
      <alignment/>
      <protection/>
    </xf>
    <xf numFmtId="0" fontId="9" fillId="0" borderId="0" xfId="25" applyFont="1" applyBorder="1" applyAlignment="1">
      <alignment vertical="top"/>
      <protection/>
    </xf>
    <xf numFmtId="171" fontId="9" fillId="0" borderId="0" xfId="25" applyNumberFormat="1" applyFont="1" applyBorder="1">
      <alignment/>
      <protection/>
    </xf>
    <xf numFmtId="0" fontId="7" fillId="0" borderId="0" xfId="25" applyNumberFormat="1" applyFont="1" applyAlignment="1">
      <alignment vertical="center"/>
      <protection/>
    </xf>
    <xf numFmtId="171" fontId="5" fillId="0" borderId="0" xfId="25" applyNumberFormat="1" applyFont="1" applyBorder="1">
      <alignment/>
      <protection/>
    </xf>
    <xf numFmtId="0" fontId="13" fillId="0" borderId="0" xfId="25" applyNumberFormat="1" applyFont="1" applyBorder="1">
      <alignment/>
      <protection/>
    </xf>
    <xf numFmtId="0" fontId="5" fillId="0" borderId="0" xfId="0" applyNumberFormat="1" applyFont="1" applyAlignment="1">
      <alignment/>
    </xf>
    <xf numFmtId="3" fontId="5" fillId="0" borderId="0" xfId="26" applyNumberFormat="1" applyFont="1" applyFill="1" applyBorder="1">
      <alignment/>
      <protection/>
    </xf>
    <xf numFmtId="3" fontId="5" fillId="0" borderId="0" xfId="26" applyNumberFormat="1" applyFont="1" applyFill="1" applyBorder="1" applyAlignment="1">
      <alignment horizontal="right"/>
      <protection/>
    </xf>
    <xf numFmtId="194" fontId="5" fillId="0" borderId="0" xfId="24" applyNumberFormat="1" applyFont="1" applyFill="1" applyBorder="1" applyAlignment="1" applyProtection="1">
      <alignment horizontal="right"/>
      <protection/>
    </xf>
    <xf numFmtId="194" fontId="5" fillId="0" borderId="0" xfId="24" applyNumberFormat="1" applyFont="1" applyBorder="1" applyAlignment="1">
      <alignment horizontal="right"/>
    </xf>
    <xf numFmtId="194" fontId="7" fillId="0" borderId="0" xfId="24" applyNumberFormat="1" applyFont="1" applyBorder="1" applyAlignment="1">
      <alignment horizontal="right"/>
    </xf>
    <xf numFmtId="194" fontId="9" fillId="0" borderId="0" xfId="24" applyNumberFormat="1" applyFont="1" applyBorder="1" applyAlignment="1">
      <alignment horizontal="right"/>
    </xf>
    <xf numFmtId="3" fontId="16" fillId="0" borderId="0" xfId="26" applyNumberFormat="1" applyFont="1" applyBorder="1">
      <alignment/>
      <protection/>
    </xf>
    <xf numFmtId="0" fontId="5" fillId="0" borderId="4" xfId="32" applyFont="1" applyFill="1" applyBorder="1" applyAlignment="1">
      <alignment horizontal="center" vertical="center"/>
      <protection/>
    </xf>
    <xf numFmtId="177" fontId="9" fillId="0" borderId="1" xfId="23" applyNumberFormat="1" applyFont="1" applyBorder="1" applyAlignment="1">
      <alignment horizontal="right"/>
    </xf>
    <xf numFmtId="0" fontId="7" fillId="0" borderId="0" xfId="29" applyNumberFormat="1" applyFont="1" applyBorder="1">
      <alignment/>
      <protection/>
    </xf>
    <xf numFmtId="0" fontId="13" fillId="0" borderId="4" xfId="26" applyFont="1" applyBorder="1">
      <alignment/>
      <protection/>
    </xf>
    <xf numFmtId="0" fontId="5" fillId="2" borderId="3" xfId="33" applyNumberFormat="1" applyFont="1" applyFill="1" applyBorder="1" applyAlignment="1">
      <alignment vertical="center"/>
      <protection/>
    </xf>
    <xf numFmtId="0" fontId="5" fillId="2" borderId="3" xfId="33" applyFont="1" applyFill="1" applyBorder="1" applyAlignment="1">
      <alignment horizontal="right" vertical="center" wrapText="1"/>
      <protection/>
    </xf>
    <xf numFmtId="0" fontId="8" fillId="0" borderId="0" xfId="33" applyFont="1" applyFill="1" applyBorder="1" applyAlignment="1">
      <alignment horizontal="right" vertical="top"/>
      <protection/>
    </xf>
    <xf numFmtId="0" fontId="5" fillId="0" borderId="3" xfId="33" applyFont="1" applyFill="1" applyBorder="1" applyAlignment="1">
      <alignment horizontal="right" vertical="center" wrapText="1"/>
      <protection/>
    </xf>
    <xf numFmtId="0" fontId="11" fillId="0" borderId="0" xfId="33" applyFont="1" applyFill="1" applyBorder="1" applyAlignment="1">
      <alignment horizontal="right" vertical="center"/>
      <protection/>
    </xf>
    <xf numFmtId="194" fontId="7" fillId="0" borderId="0" xfId="24" applyNumberFormat="1" applyFont="1" applyFill="1" applyBorder="1" applyAlignment="1">
      <alignment horizontal="right"/>
    </xf>
    <xf numFmtId="194" fontId="9" fillId="0" borderId="0" xfId="24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71" fontId="5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9" fontId="5" fillId="2" borderId="0" xfId="18" applyNumberFormat="1" applyFont="1" applyFill="1" applyAlignment="1">
      <alignment/>
    </xf>
    <xf numFmtId="0" fontId="5" fillId="0" borderId="0" xfId="26" applyFont="1" applyBorder="1" applyAlignment="1">
      <alignment horizontal="right"/>
      <protection/>
    </xf>
    <xf numFmtId="3" fontId="5" fillId="0" borderId="0" xfId="20" applyNumberFormat="1" applyFont="1" applyFill="1" applyBorder="1" applyAlignment="1">
      <alignment horizontal="right"/>
    </xf>
    <xf numFmtId="3" fontId="7" fillId="0" borderId="0" xfId="20" applyNumberFormat="1" applyFont="1" applyFill="1" applyBorder="1" applyAlignment="1">
      <alignment horizontal="right"/>
    </xf>
    <xf numFmtId="3" fontId="9" fillId="0" borderId="0" xfId="20" applyNumberFormat="1" applyFont="1" applyFill="1" applyBorder="1" applyAlignment="1">
      <alignment horizontal="right"/>
    </xf>
    <xf numFmtId="3" fontId="5" fillId="0" borderId="0" xfId="22" applyNumberFormat="1" applyFont="1" applyFill="1" applyBorder="1" applyAlignment="1">
      <alignment horizontal="right"/>
    </xf>
    <xf numFmtId="3" fontId="9" fillId="0" borderId="0" xfId="29" applyNumberFormat="1" applyFont="1" applyBorder="1">
      <alignment/>
      <protection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centerContinuous" vertical="top"/>
    </xf>
    <xf numFmtId="0" fontId="5" fillId="2" borderId="1" xfId="0" applyFont="1" applyFill="1" applyBorder="1" applyAlignment="1">
      <alignment vertical="top"/>
    </xf>
    <xf numFmtId="0" fontId="5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41" fontId="5" fillId="2" borderId="0" xfId="2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/>
    </xf>
    <xf numFmtId="41" fontId="9" fillId="2" borderId="0" xfId="21" applyFont="1" applyFill="1" applyAlignment="1">
      <alignment/>
    </xf>
    <xf numFmtId="3" fontId="9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/>
    </xf>
    <xf numFmtId="3" fontId="9" fillId="2" borderId="0" xfId="21" applyNumberFormat="1" applyFont="1" applyFill="1" applyAlignment="1">
      <alignment horizontal="right"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5" fillId="2" borderId="0" xfId="2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179" fontId="9" fillId="2" borderId="0" xfId="18" applyNumberFormat="1" applyFont="1" applyFill="1" applyAlignment="1">
      <alignment/>
    </xf>
    <xf numFmtId="3" fontId="9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5" fillId="2" borderId="0" xfId="29" applyNumberFormat="1" applyFont="1" applyFill="1" applyBorder="1">
      <alignment/>
      <protection/>
    </xf>
    <xf numFmtId="3" fontId="5" fillId="2" borderId="0" xfId="21" applyNumberFormat="1" applyFont="1" applyFill="1" applyAlignment="1">
      <alignment/>
    </xf>
    <xf numFmtId="0" fontId="5" fillId="2" borderId="0" xfId="29" applyFont="1" applyFill="1" applyBorder="1">
      <alignment/>
      <protection/>
    </xf>
    <xf numFmtId="3" fontId="9" fillId="2" borderId="0" xfId="21" applyNumberFormat="1" applyFont="1" applyFill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top"/>
    </xf>
    <xf numFmtId="172" fontId="5" fillId="2" borderId="0" xfId="21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41" fontId="5" fillId="2" borderId="1" xfId="21" applyFont="1" applyFill="1" applyBorder="1" applyAlignment="1">
      <alignment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Continuous" vertical="center"/>
    </xf>
    <xf numFmtId="41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 wrapText="1"/>
    </xf>
    <xf numFmtId="179" fontId="5" fillId="2" borderId="0" xfId="18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3" fontId="7" fillId="2" borderId="0" xfId="18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41" fontId="5" fillId="2" borderId="0" xfId="21" applyFont="1" applyFill="1" applyAlignment="1">
      <alignment horizontal="right"/>
    </xf>
    <xf numFmtId="0" fontId="9" fillId="2" borderId="0" xfId="0" applyFont="1" applyFill="1" applyAlignment="1">
      <alignment/>
    </xf>
    <xf numFmtId="41" fontId="9" fillId="2" borderId="0" xfId="21" applyFont="1" applyFill="1" applyAlignment="1">
      <alignment horizontal="right"/>
    </xf>
    <xf numFmtId="171" fontId="7" fillId="2" borderId="0" xfId="0" applyNumberFormat="1" applyFont="1" applyFill="1" applyAlignment="1">
      <alignment/>
    </xf>
    <xf numFmtId="179" fontId="7" fillId="2" borderId="0" xfId="18" applyNumberFormat="1" applyFont="1" applyFill="1" applyAlignment="1">
      <alignment horizontal="right"/>
    </xf>
    <xf numFmtId="176" fontId="7" fillId="2" borderId="0" xfId="24" applyNumberFormat="1" applyFont="1" applyFill="1" applyBorder="1" applyAlignment="1">
      <alignment horizontal="right"/>
    </xf>
    <xf numFmtId="0" fontId="7" fillId="2" borderId="0" xfId="0" applyNumberFormat="1" applyFont="1" applyFill="1" applyAlignment="1">
      <alignment horizontal="right"/>
    </xf>
    <xf numFmtId="171" fontId="5" fillId="2" borderId="0" xfId="0" applyNumberFormat="1" applyFont="1" applyFill="1" applyAlignment="1">
      <alignment horizontal="right"/>
    </xf>
    <xf numFmtId="171" fontId="10" fillId="2" borderId="0" xfId="0" applyNumberFormat="1" applyFont="1" applyFill="1" applyAlignment="1">
      <alignment horizontal="right"/>
    </xf>
    <xf numFmtId="171" fontId="7" fillId="2" borderId="0" xfId="0" applyNumberFormat="1" applyFont="1" applyFill="1" applyAlignment="1">
      <alignment horizontal="right"/>
    </xf>
    <xf numFmtId="176" fontId="7" fillId="2" borderId="0" xfId="26" applyNumberFormat="1" applyFont="1" applyFill="1" applyBorder="1" applyAlignment="1">
      <alignment horizontal="right"/>
      <protection/>
    </xf>
    <xf numFmtId="171" fontId="9" fillId="2" borderId="0" xfId="0" applyNumberFormat="1" applyFont="1" applyFill="1" applyAlignment="1">
      <alignment horizontal="right"/>
    </xf>
    <xf numFmtId="171" fontId="12" fillId="2" borderId="0" xfId="0" applyNumberFormat="1" applyFont="1" applyFill="1" applyAlignment="1">
      <alignment horizontal="right"/>
    </xf>
    <xf numFmtId="170" fontId="5" fillId="2" borderId="1" xfId="0" applyNumberFormat="1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0" xfId="21" applyNumberFormat="1" applyFont="1" applyFill="1" applyAlignment="1">
      <alignment horizontal="right"/>
    </xf>
    <xf numFmtId="173" fontId="5" fillId="2" borderId="0" xfId="0" applyNumberFormat="1" applyFont="1" applyFill="1" applyAlignment="1">
      <alignment/>
    </xf>
    <xf numFmtId="172" fontId="5" fillId="2" borderId="0" xfId="0" applyNumberFormat="1" applyFont="1" applyFill="1" applyAlignment="1">
      <alignment/>
    </xf>
    <xf numFmtId="3" fontId="5" fillId="2" borderId="0" xfId="21" applyNumberFormat="1" applyFont="1" applyFill="1" applyAlignment="1">
      <alignment/>
    </xf>
    <xf numFmtId="3" fontId="9" fillId="2" borderId="0" xfId="21" applyNumberFormat="1" applyFont="1" applyFill="1" applyAlignment="1">
      <alignment/>
    </xf>
    <xf numFmtId="173" fontId="9" fillId="2" borderId="0" xfId="21" applyNumberFormat="1" applyFont="1" applyFill="1" applyAlignment="1">
      <alignment/>
    </xf>
    <xf numFmtId="173" fontId="5" fillId="2" borderId="0" xfId="0" applyNumberFormat="1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right" vertical="center" wrapText="1"/>
    </xf>
    <xf numFmtId="171" fontId="5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71" fontId="9" fillId="2" borderId="0" xfId="0" applyNumberFormat="1" applyFont="1" applyFill="1" applyBorder="1" applyAlignment="1">
      <alignment/>
    </xf>
    <xf numFmtId="0" fontId="4" fillId="2" borderId="0" xfId="21" applyNumberFormat="1" applyFont="1" applyFill="1" applyAlignment="1">
      <alignment/>
    </xf>
    <xf numFmtId="41" fontId="8" fillId="2" borderId="0" xfId="21" applyFont="1" applyFill="1" applyAlignment="1">
      <alignment/>
    </xf>
    <xf numFmtId="41" fontId="8" fillId="2" borderId="0" xfId="21" applyFont="1" applyFill="1" applyBorder="1" applyAlignment="1">
      <alignment/>
    </xf>
    <xf numFmtId="41" fontId="4" fillId="2" borderId="0" xfId="21" applyFont="1" applyFill="1" applyAlignment="1">
      <alignment/>
    </xf>
    <xf numFmtId="41" fontId="4" fillId="2" borderId="0" xfId="21" applyFont="1" applyFill="1" applyBorder="1" applyAlignment="1">
      <alignment/>
    </xf>
    <xf numFmtId="41" fontId="5" fillId="2" borderId="1" xfId="21" applyFont="1" applyFill="1" applyBorder="1" applyAlignment="1">
      <alignment horizontal="centerContinuous"/>
    </xf>
    <xf numFmtId="41" fontId="5" fillId="2" borderId="0" xfId="21" applyFont="1" applyFill="1" applyBorder="1" applyAlignment="1">
      <alignment/>
    </xf>
    <xf numFmtId="41" fontId="5" fillId="2" borderId="4" xfId="21" applyFont="1" applyFill="1" applyBorder="1" applyAlignment="1">
      <alignment horizontal="center" vertical="center"/>
    </xf>
    <xf numFmtId="41" fontId="5" fillId="2" borderId="1" xfId="21" applyFont="1" applyFill="1" applyBorder="1" applyAlignment="1">
      <alignment horizontal="right" vertical="center" wrapText="1"/>
    </xf>
    <xf numFmtId="41" fontId="5" fillId="2" borderId="3" xfId="21" applyFont="1" applyFill="1" applyBorder="1" applyAlignment="1">
      <alignment horizontal="right" vertical="center" wrapText="1"/>
    </xf>
    <xf numFmtId="41" fontId="5" fillId="2" borderId="0" xfId="21" applyFont="1" applyFill="1" applyAlignment="1">
      <alignment horizontal="centerContinuous" vertical="center"/>
    </xf>
    <xf numFmtId="0" fontId="5" fillId="2" borderId="0" xfId="21" applyNumberFormat="1" applyFont="1" applyFill="1" applyAlignment="1">
      <alignment/>
    </xf>
    <xf numFmtId="176" fontId="5" fillId="2" borderId="0" xfId="21" applyNumberFormat="1" applyFont="1" applyFill="1" applyAlignment="1">
      <alignment horizontal="right"/>
    </xf>
    <xf numFmtId="0" fontId="9" fillId="2" borderId="0" xfId="21" applyNumberFormat="1" applyFont="1" applyFill="1" applyAlignment="1">
      <alignment/>
    </xf>
    <xf numFmtId="176" fontId="9" fillId="2" borderId="0" xfId="21" applyNumberFormat="1" applyFont="1" applyFill="1" applyAlignment="1">
      <alignment horizontal="right"/>
    </xf>
    <xf numFmtId="41" fontId="9" fillId="2" borderId="0" xfId="21" applyFont="1" applyFill="1" applyBorder="1" applyAlignment="1">
      <alignment/>
    </xf>
    <xf numFmtId="41" fontId="5" fillId="2" borderId="1" xfId="21" applyFont="1" applyFill="1" applyBorder="1" applyAlignment="1">
      <alignment horizontal="right"/>
    </xf>
    <xf numFmtId="176" fontId="9" fillId="2" borderId="0" xfId="2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/>
    </xf>
    <xf numFmtId="41" fontId="7" fillId="2" borderId="0" xfId="21" applyFont="1" applyFill="1" applyAlignment="1">
      <alignment/>
    </xf>
    <xf numFmtId="0" fontId="5" fillId="2" borderId="0" xfId="0" applyFont="1" applyFill="1" applyAlignment="1">
      <alignment/>
    </xf>
    <xf numFmtId="41" fontId="9" fillId="2" borderId="0" xfId="21" applyFont="1" applyFill="1" applyAlignment="1">
      <alignment/>
    </xf>
    <xf numFmtId="0" fontId="5" fillId="2" borderId="4" xfId="0" applyFont="1" applyFill="1" applyBorder="1" applyAlignment="1">
      <alignment horizontal="center" vertical="center"/>
    </xf>
    <xf numFmtId="0" fontId="5" fillId="2" borderId="0" xfId="33" applyFont="1" applyFill="1" applyBorder="1" applyAlignment="1">
      <alignment horizontal="left" vertical="center"/>
      <protection/>
    </xf>
    <xf numFmtId="0" fontId="9" fillId="2" borderId="0" xfId="0" applyFont="1" applyFill="1" applyBorder="1" applyAlignment="1">
      <alignment/>
    </xf>
    <xf numFmtId="0" fontId="5" fillId="2" borderId="0" xfId="33" applyFont="1" applyFill="1" applyBorder="1" applyAlignment="1">
      <alignment horizontal="center" vertical="center"/>
      <protection/>
    </xf>
    <xf numFmtId="173" fontId="0" fillId="2" borderId="0" xfId="0" applyNumberFormat="1" applyFill="1" applyAlignment="1">
      <alignment/>
    </xf>
    <xf numFmtId="0" fontId="9" fillId="2" borderId="0" xfId="0" applyFont="1" applyFill="1" applyBorder="1" applyAlignment="1">
      <alignment horizontal="left" vertical="center" wrapText="1"/>
    </xf>
    <xf numFmtId="3" fontId="9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0" xfId="33" applyFont="1" applyFill="1" applyBorder="1" applyAlignment="1">
      <alignment horizontal="center" vertical="top"/>
      <protection/>
    </xf>
    <xf numFmtId="0" fontId="5" fillId="2" borderId="0" xfId="30" applyFont="1" applyFill="1" applyAlignment="1">
      <alignment horizontal="left"/>
      <protection/>
    </xf>
    <xf numFmtId="0" fontId="5" fillId="2" borderId="1" xfId="30" applyFont="1" applyFill="1" applyBorder="1">
      <alignment/>
      <protection/>
    </xf>
    <xf numFmtId="0" fontId="5" fillId="2" borderId="0" xfId="30" applyFont="1" applyFill="1">
      <alignment/>
      <protection/>
    </xf>
    <xf numFmtId="0" fontId="7" fillId="2" borderId="0" xfId="30" applyFont="1" applyFill="1" applyBorder="1" applyAlignment="1">
      <alignment vertical="center" wrapText="1"/>
      <protection/>
    </xf>
    <xf numFmtId="0" fontId="5" fillId="2" borderId="3" xfId="30" applyFont="1" applyFill="1" applyBorder="1" applyAlignment="1">
      <alignment horizontal="right" vertical="center"/>
      <protection/>
    </xf>
    <xf numFmtId="0" fontId="5" fillId="2" borderId="1" xfId="30" applyFont="1" applyFill="1" applyBorder="1" applyAlignment="1">
      <alignment horizontal="right" vertical="center" wrapText="1"/>
      <protection/>
    </xf>
    <xf numFmtId="0" fontId="7" fillId="2" borderId="1" xfId="30" applyFont="1" applyFill="1" applyBorder="1" applyAlignment="1">
      <alignment horizontal="right" vertical="center" wrapText="1"/>
      <protection/>
    </xf>
    <xf numFmtId="0" fontId="7" fillId="2" borderId="0" xfId="30" applyFont="1" applyFill="1">
      <alignment/>
      <protection/>
    </xf>
    <xf numFmtId="171" fontId="5" fillId="2" borderId="0" xfId="30" applyNumberFormat="1" applyFont="1" applyFill="1">
      <alignment/>
      <protection/>
    </xf>
    <xf numFmtId="171" fontId="5" fillId="2" borderId="0" xfId="30" applyNumberFormat="1" applyFont="1" applyFill="1" applyAlignment="1">
      <alignment horizontal="right"/>
      <protection/>
    </xf>
    <xf numFmtId="0" fontId="5" fillId="2" borderId="0" xfId="30" applyFont="1" applyFill="1" applyBorder="1" applyAlignment="1">
      <alignment horizontal="left"/>
      <protection/>
    </xf>
    <xf numFmtId="176" fontId="5" fillId="2" borderId="0" xfId="21" applyNumberFormat="1" applyFont="1" applyFill="1" applyBorder="1" applyAlignment="1">
      <alignment horizontal="right"/>
    </xf>
    <xf numFmtId="0" fontId="5" fillId="2" borderId="0" xfId="30" applyFont="1" applyFill="1" applyBorder="1">
      <alignment/>
      <protection/>
    </xf>
    <xf numFmtId="0" fontId="0" fillId="2" borderId="0" xfId="0" applyFill="1" applyBorder="1" applyAlignment="1">
      <alignment/>
    </xf>
    <xf numFmtId="0" fontId="5" fillId="2" borderId="0" xfId="30" applyFont="1" applyFill="1" applyAlignment="1">
      <alignment horizontal="left" vertical="top"/>
      <protection/>
    </xf>
    <xf numFmtId="172" fontId="0" fillId="2" borderId="0" xfId="0" applyNumberFormat="1" applyFill="1" applyAlignment="1">
      <alignment/>
    </xf>
    <xf numFmtId="0" fontId="4" fillId="2" borderId="0" xfId="28" applyFont="1" applyFill="1" applyBorder="1" applyAlignment="1">
      <alignment horizontal="left" vertical="center"/>
      <protection/>
    </xf>
    <xf numFmtId="0" fontId="13" fillId="2" borderId="0" xfId="28" applyFill="1" applyAlignment="1">
      <alignment horizontal="left"/>
      <protection/>
    </xf>
    <xf numFmtId="0" fontId="13" fillId="2" borderId="0" xfId="28" applyFill="1">
      <alignment/>
      <protection/>
    </xf>
    <xf numFmtId="0" fontId="4" fillId="2" borderId="1" xfId="28" applyFont="1" applyFill="1" applyBorder="1" applyAlignment="1">
      <alignment horizontal="left" vertical="center"/>
      <protection/>
    </xf>
    <xf numFmtId="0" fontId="13" fillId="2" borderId="0" xfId="28" applyFont="1" applyFill="1">
      <alignment/>
      <protection/>
    </xf>
    <xf numFmtId="0" fontId="13" fillId="2" borderId="1" xfId="28" applyFill="1" applyBorder="1">
      <alignment/>
      <protection/>
    </xf>
    <xf numFmtId="0" fontId="5" fillId="2" borderId="4" xfId="28" applyFont="1" applyFill="1" applyBorder="1" applyAlignment="1">
      <alignment vertical="center"/>
      <protection/>
    </xf>
    <xf numFmtId="0" fontId="5" fillId="2" borderId="4" xfId="28" applyFont="1" applyFill="1" applyBorder="1" applyAlignment="1">
      <alignment horizontal="right" vertical="center"/>
      <protection/>
    </xf>
    <xf numFmtId="0" fontId="5" fillId="2" borderId="1" xfId="28" applyFont="1" applyFill="1" applyBorder="1" applyAlignment="1">
      <alignment horizontal="right" vertical="center" wrapText="1"/>
      <protection/>
    </xf>
    <xf numFmtId="0" fontId="5" fillId="2" borderId="1" xfId="28" applyFont="1" applyFill="1" applyBorder="1" applyAlignment="1">
      <alignment horizontal="right" vertical="center"/>
      <protection/>
    </xf>
    <xf numFmtId="0" fontId="5" fillId="2" borderId="0" xfId="28" applyFont="1" applyFill="1" applyBorder="1" applyAlignment="1">
      <alignment wrapText="1"/>
      <protection/>
    </xf>
    <xf numFmtId="0" fontId="5" fillId="2" borderId="0" xfId="28" applyFont="1" applyFill="1" applyBorder="1" applyAlignment="1">
      <alignment horizontal="right"/>
      <protection/>
    </xf>
    <xf numFmtId="0" fontId="5" fillId="2" borderId="0" xfId="28" applyFont="1" applyFill="1">
      <alignment/>
      <protection/>
    </xf>
    <xf numFmtId="0" fontId="5" fillId="2" borderId="0" xfId="28" applyFont="1" applyFill="1">
      <alignment/>
      <protection/>
    </xf>
    <xf numFmtId="0" fontId="5" fillId="2" borderId="0" xfId="28" applyFont="1" applyFill="1" applyAlignment="1">
      <alignment vertical="center"/>
      <protection/>
    </xf>
    <xf numFmtId="1" fontId="5" fillId="2" borderId="0" xfId="22" applyNumberFormat="1" applyFont="1" applyFill="1" applyBorder="1" applyAlignment="1">
      <alignment horizontal="right"/>
    </xf>
    <xf numFmtId="3" fontId="5" fillId="2" borderId="0" xfId="22" applyNumberFormat="1" applyFont="1" applyFill="1" applyBorder="1" applyAlignment="1">
      <alignment horizontal="right"/>
    </xf>
    <xf numFmtId="0" fontId="9" fillId="2" borderId="0" xfId="28" applyFont="1" applyFill="1" applyAlignment="1">
      <alignment vertical="center"/>
      <protection/>
    </xf>
    <xf numFmtId="1" fontId="9" fillId="2" borderId="0" xfId="22" applyNumberFormat="1" applyFont="1" applyFill="1" applyBorder="1" applyAlignment="1">
      <alignment horizontal="right"/>
    </xf>
    <xf numFmtId="0" fontId="15" fillId="2" borderId="0" xfId="28" applyFont="1" applyFill="1">
      <alignment/>
      <protection/>
    </xf>
    <xf numFmtId="0" fontId="7" fillId="2" borderId="0" xfId="28" applyFont="1" applyFill="1" applyAlignment="1">
      <alignment vertical="center"/>
      <protection/>
    </xf>
    <xf numFmtId="1" fontId="7" fillId="2" borderId="0" xfId="22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7" fillId="2" borderId="0" xfId="28" applyFont="1" applyFill="1">
      <alignment/>
      <protection/>
    </xf>
    <xf numFmtId="0" fontId="13" fillId="2" borderId="1" xfId="28" applyFont="1" applyFill="1" applyBorder="1">
      <alignment/>
      <protection/>
    </xf>
    <xf numFmtId="0" fontId="5" fillId="2" borderId="1" xfId="28" applyFont="1" applyFill="1" applyBorder="1">
      <alignment/>
      <protection/>
    </xf>
    <xf numFmtId="0" fontId="5" fillId="2" borderId="0" xfId="28" applyFont="1" applyFill="1" applyBorder="1" applyAlignment="1">
      <alignment horizontal="left" vertical="center" wrapText="1"/>
      <protection/>
    </xf>
    <xf numFmtId="0" fontId="5" fillId="2" borderId="0" xfId="28" applyFont="1" applyFill="1" applyBorder="1" applyAlignment="1">
      <alignment horizontal="right" vertical="center" wrapText="1"/>
      <protection/>
    </xf>
    <xf numFmtId="0" fontId="5" fillId="2" borderId="0" xfId="28" applyFont="1" applyFill="1" applyBorder="1" applyAlignment="1">
      <alignment horizontal="right" vertical="center"/>
      <protection/>
    </xf>
    <xf numFmtId="49" fontId="5" fillId="2" borderId="0" xfId="28" applyNumberFormat="1" applyFont="1" applyFill="1" applyBorder="1" applyAlignment="1">
      <alignment horizontal="right" vertical="center" wrapText="1"/>
      <protection/>
    </xf>
    <xf numFmtId="0" fontId="0" fillId="2" borderId="0" xfId="0" applyFont="1" applyFill="1" applyBorder="1" applyAlignment="1">
      <alignment horizontal="right" vertical="center" wrapText="1"/>
    </xf>
    <xf numFmtId="0" fontId="9" fillId="2" borderId="0" xfId="28" applyFont="1" applyFill="1" applyBorder="1" applyAlignment="1">
      <alignment vertical="center"/>
      <protection/>
    </xf>
    <xf numFmtId="3" fontId="5" fillId="2" borderId="0" xfId="18" applyNumberFormat="1" applyFont="1" applyFill="1" applyAlignment="1">
      <alignment horizontal="right"/>
    </xf>
    <xf numFmtId="3" fontId="9" fillId="2" borderId="0" xfId="28" applyNumberFormat="1" applyFont="1" applyFill="1" applyAlignment="1">
      <alignment horizontal="right"/>
      <protection/>
    </xf>
    <xf numFmtId="3" fontId="5" fillId="2" borderId="0" xfId="28" applyNumberFormat="1" applyFont="1" applyFill="1" applyAlignment="1">
      <alignment horizontal="right"/>
      <protection/>
    </xf>
    <xf numFmtId="3" fontId="13" fillId="2" borderId="0" xfId="28" applyNumberFormat="1" applyFill="1">
      <alignment/>
      <protection/>
    </xf>
    <xf numFmtId="3" fontId="13" fillId="2" borderId="0" xfId="28" applyNumberFormat="1" applyFont="1" applyFill="1" applyAlignment="1">
      <alignment horizontal="right"/>
      <protection/>
    </xf>
    <xf numFmtId="3" fontId="15" fillId="2" borderId="0" xfId="28" applyNumberFormat="1" applyFont="1" applyFill="1">
      <alignment/>
      <protection/>
    </xf>
    <xf numFmtId="3" fontId="13" fillId="2" borderId="0" xfId="28" applyNumberFormat="1" applyFill="1" applyAlignment="1">
      <alignment horizontal="right"/>
      <protection/>
    </xf>
    <xf numFmtId="3" fontId="15" fillId="2" borderId="0" xfId="28" applyNumberFormat="1" applyFont="1" applyFill="1" applyAlignment="1">
      <alignment horizontal="right"/>
      <protection/>
    </xf>
    <xf numFmtId="0" fontId="5" fillId="2" borderId="0" xfId="28" applyFont="1" applyFill="1" applyAlignment="1">
      <alignment horizontal="left" vertical="center"/>
      <protection/>
    </xf>
    <xf numFmtId="0" fontId="9" fillId="2" borderId="1" xfId="28" applyFont="1" applyFill="1" applyBorder="1" applyAlignment="1">
      <alignment vertical="center"/>
      <protection/>
    </xf>
    <xf numFmtId="3" fontId="9" fillId="2" borderId="1" xfId="28" applyNumberFormat="1" applyFont="1" applyFill="1" applyBorder="1" applyAlignment="1">
      <alignment horizontal="right"/>
      <protection/>
    </xf>
    <xf numFmtId="3" fontId="9" fillId="2" borderId="1" xfId="22" applyNumberFormat="1" applyFont="1" applyFill="1" applyBorder="1" applyAlignment="1">
      <alignment horizontal="right"/>
    </xf>
    <xf numFmtId="3" fontId="13" fillId="2" borderId="1" xfId="28" applyNumberFormat="1" applyFill="1" applyBorder="1">
      <alignment/>
      <protection/>
    </xf>
    <xf numFmtId="0" fontId="0" fillId="2" borderId="0" xfId="0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9" fillId="2" borderId="0" xfId="18" applyNumberFormat="1" applyFont="1" applyFill="1" applyAlignment="1">
      <alignment horizontal="right"/>
    </xf>
    <xf numFmtId="0" fontId="9" fillId="2" borderId="0" xfId="0" applyFont="1" applyFill="1" applyAlignment="1">
      <alignment horizontal="left" vertical="center"/>
    </xf>
    <xf numFmtId="3" fontId="9" fillId="2" borderId="0" xfId="28" applyNumberFormat="1" applyFont="1" applyFill="1" applyBorder="1">
      <alignment/>
      <protection/>
    </xf>
    <xf numFmtId="3" fontId="9" fillId="2" borderId="0" xfId="28" applyNumberFormat="1" applyFont="1" applyFill="1">
      <alignment/>
      <protection/>
    </xf>
    <xf numFmtId="0" fontId="9" fillId="2" borderId="0" xfId="0" applyFont="1" applyFill="1" applyBorder="1" applyAlignment="1">
      <alignment horizontal="left" vertical="center"/>
    </xf>
    <xf numFmtId="3" fontId="9" fillId="2" borderId="0" xfId="28" applyNumberFormat="1" applyFont="1" applyFill="1" applyBorder="1" applyAlignment="1">
      <alignment horizontal="right"/>
      <protection/>
    </xf>
    <xf numFmtId="0" fontId="13" fillId="2" borderId="0" xfId="28" applyFill="1" applyBorder="1">
      <alignment/>
      <protection/>
    </xf>
    <xf numFmtId="0" fontId="9" fillId="2" borderId="1" xfId="0" applyFont="1" applyFill="1" applyBorder="1" applyAlignment="1">
      <alignment horizontal="left" vertical="center"/>
    </xf>
    <xf numFmtId="3" fontId="9" fillId="2" borderId="1" xfId="18" applyNumberFormat="1" applyFont="1" applyFill="1" applyBorder="1" applyAlignment="1">
      <alignment horizontal="right"/>
    </xf>
    <xf numFmtId="0" fontId="4" fillId="2" borderId="0" xfId="27" applyNumberFormat="1" applyFont="1" applyFill="1" applyAlignment="1">
      <alignment vertical="center"/>
      <protection/>
    </xf>
    <xf numFmtId="0" fontId="5" fillId="2" borderId="0" xfId="27" applyFont="1" applyFill="1">
      <alignment/>
      <protection/>
    </xf>
    <xf numFmtId="0" fontId="5" fillId="2" borderId="3" xfId="27" applyFont="1" applyFill="1" applyBorder="1" applyAlignment="1">
      <alignment horizontal="right" vertical="center"/>
      <protection/>
    </xf>
    <xf numFmtId="0" fontId="5" fillId="2" borderId="0" xfId="27" applyFont="1" applyFill="1" applyBorder="1">
      <alignment/>
      <protection/>
    </xf>
    <xf numFmtId="179" fontId="5" fillId="2" borderId="0" xfId="18" applyNumberFormat="1" applyFont="1" applyFill="1" applyAlignment="1">
      <alignment horizontal="center"/>
    </xf>
    <xf numFmtId="0" fontId="5" fillId="2" borderId="1" xfId="27" applyFont="1" applyFill="1" applyBorder="1">
      <alignment/>
      <protection/>
    </xf>
    <xf numFmtId="0" fontId="4" fillId="2" borderId="0" xfId="27" applyFont="1" applyFill="1" applyBorder="1" applyAlignment="1">
      <alignment horizontal="left"/>
      <protection/>
    </xf>
    <xf numFmtId="0" fontId="23" fillId="2" borderId="0" xfId="27" applyFont="1" applyFill="1" applyBorder="1" applyAlignment="1">
      <alignment horizontal="left"/>
      <protection/>
    </xf>
    <xf numFmtId="0" fontId="5" fillId="2" borderId="0" xfId="0" applyFont="1" applyFill="1" applyBorder="1" applyAlignment="1">
      <alignment horizontal="right"/>
    </xf>
    <xf numFmtId="0" fontId="5" fillId="2" borderId="0" xfId="29" applyNumberFormat="1" applyFont="1" applyFill="1" applyBorder="1" applyAlignment="1">
      <alignment vertical="center" wrapText="1"/>
      <protection/>
    </xf>
    <xf numFmtId="0" fontId="7" fillId="2" borderId="0" xfId="26" applyNumberFormat="1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right"/>
    </xf>
    <xf numFmtId="0" fontId="24" fillId="2" borderId="0" xfId="0" applyFont="1" applyFill="1" applyAlignment="1">
      <alignment horizontal="right"/>
    </xf>
    <xf numFmtId="0" fontId="13" fillId="0" borderId="1" xfId="25" applyFont="1" applyBorder="1">
      <alignment/>
      <protection/>
    </xf>
    <xf numFmtId="171" fontId="5" fillId="0" borderId="0" xfId="0" applyNumberFormat="1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/>
    </xf>
    <xf numFmtId="171" fontId="5" fillId="0" borderId="0" xfId="25" applyNumberFormat="1" applyFont="1">
      <alignment/>
      <protection/>
    </xf>
    <xf numFmtId="3" fontId="9" fillId="2" borderId="1" xfId="26" applyNumberFormat="1" applyFont="1" applyFill="1" applyBorder="1">
      <alignment/>
      <protection/>
    </xf>
    <xf numFmtId="3" fontId="16" fillId="2" borderId="0" xfId="26" applyNumberFormat="1" applyFont="1" applyFill="1" applyBorder="1">
      <alignment/>
      <protection/>
    </xf>
    <xf numFmtId="3" fontId="5" fillId="2" borderId="0" xfId="27" applyNumberFormat="1" applyFont="1" applyFill="1" applyBorder="1" applyAlignment="1">
      <alignment horizontal="right"/>
      <protection/>
    </xf>
    <xf numFmtId="3" fontId="5" fillId="2" borderId="0" xfId="0" applyNumberFormat="1" applyFont="1" applyFill="1" applyBorder="1" applyAlignment="1">
      <alignment horizontal="right" wrapText="1"/>
    </xf>
    <xf numFmtId="3" fontId="7" fillId="2" borderId="0" xfId="21" applyNumberFormat="1" applyFont="1" applyFill="1" applyAlignment="1">
      <alignment horizontal="right"/>
    </xf>
    <xf numFmtId="3" fontId="5" fillId="2" borderId="0" xfId="18" applyNumberFormat="1" applyFont="1" applyFill="1" applyAlignment="1">
      <alignment/>
    </xf>
    <xf numFmtId="3" fontId="9" fillId="2" borderId="0" xfId="18" applyNumberFormat="1" applyFont="1" applyFill="1" applyAlignment="1">
      <alignment/>
    </xf>
    <xf numFmtId="173" fontId="5" fillId="2" borderId="0" xfId="0" applyNumberFormat="1" applyFont="1" applyFill="1" applyAlignment="1">
      <alignment horizontal="right"/>
    </xf>
    <xf numFmtId="173" fontId="9" fillId="2" borderId="0" xfId="0" applyNumberFormat="1" applyFont="1" applyFill="1" applyAlignment="1">
      <alignment/>
    </xf>
    <xf numFmtId="174" fontId="7" fillId="2" borderId="0" xfId="21" applyNumberFormat="1" applyFont="1" applyFill="1" applyAlignment="1">
      <alignment/>
    </xf>
    <xf numFmtId="174" fontId="5" fillId="2" borderId="0" xfId="21" applyNumberFormat="1" applyFont="1" applyFill="1" applyAlignment="1">
      <alignment/>
    </xf>
    <xf numFmtId="174" fontId="9" fillId="2" borderId="0" xfId="21" applyNumberFormat="1" applyFont="1" applyFill="1" applyAlignment="1">
      <alignment/>
    </xf>
    <xf numFmtId="174" fontId="7" fillId="2" borderId="0" xfId="21" applyNumberFormat="1" applyFont="1" applyFill="1" applyAlignment="1">
      <alignment horizontal="right"/>
    </xf>
    <xf numFmtId="174" fontId="5" fillId="2" borderId="0" xfId="21" applyNumberFormat="1" applyFont="1" applyFill="1" applyAlignment="1">
      <alignment horizontal="right"/>
    </xf>
    <xf numFmtId="174" fontId="9" fillId="2" borderId="0" xfId="21" applyNumberFormat="1" applyFont="1" applyFill="1" applyAlignment="1">
      <alignment horizontal="right"/>
    </xf>
    <xf numFmtId="174" fontId="9" fillId="2" borderId="0" xfId="21" applyNumberFormat="1" applyFont="1" applyFill="1" applyAlignment="1">
      <alignment/>
    </xf>
    <xf numFmtId="173" fontId="5" fillId="0" borderId="0" xfId="18" applyNumberFormat="1" applyFont="1" applyBorder="1" applyAlignment="1">
      <alignment horizontal="right"/>
    </xf>
    <xf numFmtId="173" fontId="7" fillId="0" borderId="0" xfId="18" applyNumberFormat="1" applyFont="1" applyBorder="1" applyAlignment="1">
      <alignment horizontal="right"/>
    </xf>
    <xf numFmtId="173" fontId="9" fillId="0" borderId="0" xfId="18" applyNumberFormat="1" applyFont="1" applyBorder="1" applyAlignment="1">
      <alignment horizontal="right"/>
    </xf>
    <xf numFmtId="171" fontId="5" fillId="0" borderId="0" xfId="18" applyNumberFormat="1" applyFont="1" applyBorder="1" applyAlignment="1">
      <alignment horizontal="right"/>
    </xf>
    <xf numFmtId="173" fontId="5" fillId="0" borderId="0" xfId="29" applyNumberFormat="1" applyFont="1" applyBorder="1">
      <alignment/>
      <protection/>
    </xf>
    <xf numFmtId="173" fontId="5" fillId="0" borderId="0" xfId="29" applyNumberFormat="1" applyFont="1" applyBorder="1" applyAlignment="1">
      <alignment vertical="center" wrapText="1"/>
      <protection/>
    </xf>
    <xf numFmtId="3" fontId="5" fillId="2" borderId="0" xfId="18" applyNumberFormat="1" applyFont="1" applyFill="1" applyBorder="1" applyAlignment="1">
      <alignment/>
    </xf>
    <xf numFmtId="3" fontId="9" fillId="2" borderId="0" xfId="18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9" fillId="2" borderId="0" xfId="18" applyNumberFormat="1" applyFont="1" applyFill="1" applyAlignment="1">
      <alignment horizontal="right"/>
    </xf>
    <xf numFmtId="3" fontId="5" fillId="2" borderId="1" xfId="18" applyNumberFormat="1" applyFont="1" applyFill="1" applyBorder="1" applyAlignment="1">
      <alignment/>
    </xf>
    <xf numFmtId="3" fontId="5" fillId="0" borderId="0" xfId="18" applyNumberFormat="1" applyFont="1" applyAlignment="1">
      <alignment/>
    </xf>
    <xf numFmtId="3" fontId="7" fillId="0" borderId="0" xfId="21" applyNumberFormat="1" applyFont="1" applyAlignment="1">
      <alignment horizontal="right"/>
    </xf>
    <xf numFmtId="3" fontId="7" fillId="2" borderId="0" xfId="18" applyNumberFormat="1" applyFont="1" applyFill="1" applyAlignment="1">
      <alignment/>
    </xf>
    <xf numFmtId="3" fontId="7" fillId="0" borderId="0" xfId="18" applyNumberFormat="1" applyFont="1" applyAlignment="1">
      <alignment/>
    </xf>
    <xf numFmtId="3" fontId="5" fillId="0" borderId="0" xfId="18" applyNumberFormat="1" applyFont="1" applyAlignment="1">
      <alignment horizontal="right"/>
    </xf>
    <xf numFmtId="3" fontId="9" fillId="0" borderId="0" xfId="18" applyNumberFormat="1" applyFont="1" applyAlignment="1">
      <alignment horizontal="right"/>
    </xf>
    <xf numFmtId="3" fontId="9" fillId="0" borderId="0" xfId="18" applyNumberFormat="1" applyFont="1" applyAlignment="1">
      <alignment/>
    </xf>
    <xf numFmtId="171" fontId="5" fillId="2" borderId="0" xfId="21" applyNumberFormat="1" applyFont="1" applyFill="1" applyAlignment="1">
      <alignment/>
    </xf>
    <xf numFmtId="171" fontId="9" fillId="2" borderId="0" xfId="21" applyNumberFormat="1" applyFont="1" applyFill="1" applyAlignment="1">
      <alignment/>
    </xf>
    <xf numFmtId="0" fontId="5" fillId="2" borderId="1" xfId="26" applyFont="1" applyFill="1" applyBorder="1" applyAlignment="1">
      <alignment vertical="center"/>
      <protection/>
    </xf>
    <xf numFmtId="171" fontId="13" fillId="0" borderId="0" xfId="25" applyNumberFormat="1" applyFont="1" applyBorder="1">
      <alignment/>
      <protection/>
    </xf>
    <xf numFmtId="0" fontId="5" fillId="2" borderId="1" xfId="26" applyNumberFormat="1" applyFont="1" applyFill="1" applyBorder="1" applyAlignment="1">
      <alignment horizontal="right" vertical="center"/>
      <protection/>
    </xf>
    <xf numFmtId="174" fontId="7" fillId="2" borderId="0" xfId="21" applyNumberFormat="1" applyFont="1" applyFill="1" applyAlignment="1" quotePrefix="1">
      <alignment horizontal="right"/>
    </xf>
    <xf numFmtId="0" fontId="9" fillId="2" borderId="0" xfId="28" applyFont="1" applyFill="1" applyAlignment="1">
      <alignment horizontal="right" vertical="center"/>
      <protection/>
    </xf>
    <xf numFmtId="174" fontId="5" fillId="2" borderId="0" xfId="21" applyNumberFormat="1" applyFont="1" applyFill="1" applyAlignment="1" quotePrefix="1">
      <alignment horizontal="right"/>
    </xf>
    <xf numFmtId="0" fontId="5" fillId="0" borderId="0" xfId="26" applyFont="1" applyBorder="1" applyAlignment="1">
      <alignment horizontal="left"/>
      <protection/>
    </xf>
    <xf numFmtId="0" fontId="13" fillId="0" borderId="0" xfId="26" applyFont="1" applyBorder="1" applyAlignment="1">
      <alignment horizontal="left"/>
      <protection/>
    </xf>
    <xf numFmtId="3" fontId="11" fillId="0" borderId="0" xfId="26" applyNumberFormat="1" applyFont="1" applyBorder="1" applyAlignment="1">
      <alignment horizontal="left"/>
      <protection/>
    </xf>
    <xf numFmtId="3" fontId="5" fillId="2" borderId="0" xfId="26" applyNumberFormat="1" applyFont="1" applyFill="1" applyBorder="1" applyAlignment="1">
      <alignment horizontal="left"/>
      <protection/>
    </xf>
    <xf numFmtId="0" fontId="5" fillId="2" borderId="0" xfId="29" applyNumberFormat="1" applyFont="1" applyFill="1" applyBorder="1" applyAlignment="1">
      <alignment wrapText="1"/>
      <protection/>
    </xf>
    <xf numFmtId="0" fontId="7" fillId="2" borderId="0" xfId="26" applyNumberFormat="1" applyFont="1" applyFill="1" applyBorder="1" applyAlignment="1">
      <alignment horizontal="left" wrapText="1"/>
      <protection/>
    </xf>
    <xf numFmtId="0" fontId="9" fillId="2" borderId="0" xfId="29" applyNumberFormat="1" applyFont="1" applyFill="1" applyBorder="1" applyAlignment="1">
      <alignment wrapText="1"/>
      <protection/>
    </xf>
    <xf numFmtId="0" fontId="5" fillId="2" borderId="1" xfId="29" applyNumberFormat="1" applyFont="1" applyFill="1" applyBorder="1" applyAlignment="1">
      <alignment/>
      <protection/>
    </xf>
    <xf numFmtId="176" fontId="5" fillId="2" borderId="0" xfId="26" applyNumberFormat="1" applyFont="1" applyFill="1" applyBorder="1" applyAlignment="1">
      <alignment/>
      <protection/>
    </xf>
    <xf numFmtId="0" fontId="5" fillId="2" borderId="0" xfId="26" applyFont="1" applyFill="1" applyBorder="1" applyAlignment="1">
      <alignment/>
      <protection/>
    </xf>
    <xf numFmtId="0" fontId="9" fillId="2" borderId="0" xfId="26" applyFont="1" applyFill="1" applyBorder="1" applyAlignment="1">
      <alignment/>
      <protection/>
    </xf>
    <xf numFmtId="0" fontId="9" fillId="2" borderId="1" xfId="26" applyFont="1" applyFill="1" applyBorder="1" applyAlignment="1">
      <alignment/>
      <protection/>
    </xf>
    <xf numFmtId="176" fontId="5" fillId="2" borderId="0" xfId="20" applyNumberFormat="1" applyFont="1" applyFill="1" applyBorder="1" applyAlignment="1">
      <alignment horizontal="right"/>
    </xf>
    <xf numFmtId="0" fontId="5" fillId="2" borderId="0" xfId="29" applyNumberFormat="1" applyFont="1" applyFill="1" applyBorder="1" applyAlignment="1">
      <alignment vertical="center"/>
      <protection/>
    </xf>
    <xf numFmtId="176" fontId="5" fillId="2" borderId="0" xfId="26" applyNumberFormat="1" applyFont="1" applyFill="1" applyBorder="1">
      <alignment/>
      <protection/>
    </xf>
    <xf numFmtId="0" fontId="7" fillId="2" borderId="0" xfId="26" applyFont="1" applyFill="1" applyBorder="1">
      <alignment/>
      <protection/>
    </xf>
    <xf numFmtId="3" fontId="7" fillId="2" borderId="0" xfId="26" applyNumberFormat="1" applyFont="1" applyFill="1" applyBorder="1">
      <alignment/>
      <protection/>
    </xf>
    <xf numFmtId="176" fontId="7" fillId="2" borderId="0" xfId="20" applyNumberFormat="1" applyFont="1" applyFill="1" applyBorder="1" applyAlignment="1">
      <alignment horizontal="right"/>
    </xf>
    <xf numFmtId="3" fontId="7" fillId="2" borderId="0" xfId="20" applyNumberFormat="1" applyFont="1" applyFill="1" applyBorder="1" applyAlignment="1">
      <alignment horizontal="right"/>
    </xf>
    <xf numFmtId="0" fontId="7" fillId="2" borderId="0" xfId="26" applyFont="1" applyFill="1" applyBorder="1" applyAlignment="1">
      <alignment horizontal="right"/>
      <protection/>
    </xf>
    <xf numFmtId="0" fontId="9" fillId="2" borderId="0" xfId="29" applyNumberFormat="1" applyFont="1" applyFill="1" applyBorder="1" applyAlignment="1">
      <alignment vertical="center" wrapText="1"/>
      <protection/>
    </xf>
    <xf numFmtId="176" fontId="9" fillId="2" borderId="0" xfId="20" applyNumberFormat="1" applyFont="1" applyFill="1" applyBorder="1" applyAlignment="1">
      <alignment horizontal="right"/>
    </xf>
    <xf numFmtId="3" fontId="9" fillId="2" borderId="0" xfId="20" applyNumberFormat="1" applyFont="1" applyFill="1" applyBorder="1" applyAlignment="1">
      <alignment horizontal="right"/>
    </xf>
    <xf numFmtId="0" fontId="9" fillId="2" borderId="0" xfId="26" applyFont="1" applyFill="1" applyBorder="1">
      <alignment/>
      <protection/>
    </xf>
    <xf numFmtId="3" fontId="9" fillId="2" borderId="0" xfId="26" applyNumberFormat="1" applyFont="1" applyFill="1" applyBorder="1" applyAlignment="1">
      <alignment horizontal="left"/>
      <protection/>
    </xf>
    <xf numFmtId="176" fontId="9" fillId="2" borderId="0" xfId="20" applyNumberFormat="1" applyFont="1" applyFill="1" applyBorder="1" applyAlignment="1">
      <alignment/>
    </xf>
    <xf numFmtId="3" fontId="5" fillId="2" borderId="1" xfId="26" applyNumberFormat="1" applyFont="1" applyFill="1" applyBorder="1" applyAlignment="1">
      <alignment horizontal="left"/>
      <protection/>
    </xf>
    <xf numFmtId="176" fontId="5" fillId="2" borderId="1" xfId="20" applyNumberFormat="1" applyFont="1" applyFill="1" applyBorder="1" applyAlignment="1">
      <alignment horizontal="right"/>
    </xf>
    <xf numFmtId="176" fontId="5" fillId="2" borderId="0" xfId="20" applyNumberFormat="1" applyFont="1" applyFill="1" applyBorder="1" applyAlignment="1">
      <alignment/>
    </xf>
    <xf numFmtId="0" fontId="5" fillId="2" borderId="4" xfId="26" applyFont="1" applyFill="1" applyBorder="1">
      <alignment/>
      <protection/>
    </xf>
    <xf numFmtId="0" fontId="5" fillId="2" borderId="4" xfId="26" applyFont="1" applyFill="1" applyBorder="1" applyAlignment="1">
      <alignment horizontal="center"/>
      <protection/>
    </xf>
    <xf numFmtId="3" fontId="9" fillId="2" borderId="0" xfId="26" applyNumberFormat="1" applyFont="1" applyFill="1" applyBorder="1">
      <alignment/>
      <protection/>
    </xf>
    <xf numFmtId="3" fontId="9" fillId="2" borderId="0" xfId="20" applyNumberFormat="1" applyFont="1" applyFill="1" applyBorder="1" applyAlignment="1">
      <alignment/>
    </xf>
    <xf numFmtId="176" fontId="13" fillId="2" borderId="1" xfId="26" applyNumberFormat="1" applyFont="1" applyFill="1" applyBorder="1">
      <alignment/>
      <protection/>
    </xf>
    <xf numFmtId="3" fontId="5" fillId="2" borderId="1" xfId="26" applyNumberFormat="1" applyFont="1" applyFill="1" applyBorder="1" applyAlignment="1">
      <alignment horizontal="right" vertical="center" wrapText="1"/>
      <protection/>
    </xf>
    <xf numFmtId="3" fontId="5" fillId="2" borderId="4" xfId="26" applyNumberFormat="1" applyFont="1" applyFill="1" applyBorder="1" applyAlignment="1">
      <alignment horizontal="left" vertical="center" wrapText="1"/>
      <protection/>
    </xf>
    <xf numFmtId="3" fontId="5" fillId="2" borderId="1" xfId="26" applyNumberFormat="1" applyFont="1" applyFill="1" applyBorder="1" applyAlignment="1">
      <alignment horizontal="left" vertical="center" wrapText="1"/>
      <protection/>
    </xf>
    <xf numFmtId="3" fontId="5" fillId="2" borderId="0" xfId="26" applyNumberFormat="1" applyFont="1" applyFill="1" applyBorder="1" applyAlignment="1">
      <alignment horizontal="left"/>
      <protection/>
    </xf>
    <xf numFmtId="0" fontId="0" fillId="2" borderId="1" xfId="0" applyFill="1" applyBorder="1" applyAlignment="1">
      <alignment horizontal="left" vertical="center" wrapText="1"/>
    </xf>
    <xf numFmtId="3" fontId="5" fillId="2" borderId="0" xfId="26" applyNumberFormat="1" applyFont="1" applyFill="1" applyBorder="1" applyAlignment="1">
      <alignment horizontal="left" vertical="center"/>
      <protection/>
    </xf>
    <xf numFmtId="0" fontId="5" fillId="2" borderId="0" xfId="0" applyFont="1" applyFill="1" applyBorder="1" applyAlignment="1">
      <alignment horizontal="left"/>
    </xf>
    <xf numFmtId="0" fontId="0" fillId="2" borderId="1" xfId="0" applyFill="1" applyBorder="1" applyAlignment="1">
      <alignment vertical="center" wrapText="1"/>
    </xf>
    <xf numFmtId="3" fontId="5" fillId="2" borderId="3" xfId="26" applyNumberFormat="1" applyFont="1" applyFill="1" applyBorder="1" applyAlignment="1">
      <alignment horizontal="center" vertical="center" wrapText="1"/>
      <protection/>
    </xf>
    <xf numFmtId="3" fontId="5" fillId="2" borderId="3" xfId="26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3" fontId="5" fillId="2" borderId="4" xfId="26" applyNumberFormat="1" applyFont="1" applyFill="1" applyBorder="1" applyAlignment="1">
      <alignment horizontal="right" vertical="center" wrapText="1"/>
      <protection/>
    </xf>
    <xf numFmtId="0" fontId="0" fillId="0" borderId="1" xfId="0" applyBorder="1" applyAlignment="1">
      <alignment horizontal="right" vertical="center" wrapText="1"/>
    </xf>
    <xf numFmtId="3" fontId="5" fillId="2" borderId="1" xfId="26" applyNumberFormat="1" applyFont="1" applyFill="1" applyBorder="1" applyAlignment="1">
      <alignment horizontal="center" vertical="center"/>
      <protection/>
    </xf>
    <xf numFmtId="3" fontId="29" fillId="0" borderId="0" xfId="22" applyNumberFormat="1" applyFont="1" applyBorder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4" xfId="29" applyNumberFormat="1" applyFont="1" applyFill="1" applyBorder="1" applyAlignment="1">
      <alignment vertical="center"/>
      <protection/>
    </xf>
    <xf numFmtId="0" fontId="5" fillId="2" borderId="1" xfId="29" applyNumberFormat="1" applyFont="1" applyFill="1" applyBorder="1" applyAlignment="1">
      <alignment vertical="center"/>
      <protection/>
    </xf>
    <xf numFmtId="0" fontId="5" fillId="2" borderId="3" xfId="26" applyNumberFormat="1" applyFont="1" applyFill="1" applyBorder="1" applyAlignment="1">
      <alignment horizontal="center" vertical="center"/>
      <protection/>
    </xf>
    <xf numFmtId="3" fontId="5" fillId="2" borderId="4" xfId="26" applyNumberFormat="1" applyFont="1" applyFill="1" applyBorder="1" applyAlignment="1">
      <alignment vertical="center"/>
      <protection/>
    </xf>
    <xf numFmtId="3" fontId="5" fillId="2" borderId="1" xfId="26" applyNumberFormat="1" applyFont="1" applyFill="1" applyBorder="1" applyAlignment="1">
      <alignment vertical="center"/>
      <protection/>
    </xf>
    <xf numFmtId="0" fontId="5" fillId="2" borderId="3" xfId="26" applyFont="1" applyFill="1" applyBorder="1" applyAlignment="1">
      <alignment horizontal="center" vertical="center"/>
      <protection/>
    </xf>
    <xf numFmtId="0" fontId="5" fillId="2" borderId="4" xfId="26" applyFont="1" applyFill="1" applyBorder="1" applyAlignment="1">
      <alignment vertical="center"/>
      <protection/>
    </xf>
    <xf numFmtId="0" fontId="5" fillId="2" borderId="1" xfId="26" applyFont="1" applyFill="1" applyBorder="1" applyAlignment="1">
      <alignment vertical="center"/>
      <protection/>
    </xf>
    <xf numFmtId="0" fontId="5" fillId="0" borderId="0" xfId="26" applyFont="1" applyBorder="1" applyAlignment="1">
      <alignment horizontal="left"/>
      <protection/>
    </xf>
    <xf numFmtId="0" fontId="5" fillId="2" borderId="0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0" borderId="0" xfId="29" applyNumberFormat="1" applyFont="1" applyBorder="1" applyAlignment="1">
      <alignment horizontal="justify" wrapText="1"/>
      <protection/>
    </xf>
    <xf numFmtId="0" fontId="5" fillId="2" borderId="3" xfId="33" applyFont="1" applyFill="1" applyBorder="1" applyAlignment="1">
      <alignment horizontal="center" vertical="center"/>
      <protection/>
    </xf>
    <xf numFmtId="0" fontId="5" fillId="0" borderId="3" xfId="32" applyFont="1" applyFill="1" applyBorder="1" applyAlignment="1">
      <alignment horizontal="center" vertical="center"/>
      <protection/>
    </xf>
    <xf numFmtId="0" fontId="5" fillId="2" borderId="4" xfId="32" applyFont="1" applyFill="1" applyBorder="1" applyAlignment="1">
      <alignment horizontal="left" vertical="center"/>
      <protection/>
    </xf>
    <xf numFmtId="0" fontId="5" fillId="2" borderId="1" xfId="32" applyFont="1" applyFill="1" applyBorder="1" applyAlignment="1">
      <alignment horizontal="left" vertical="center"/>
      <protection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26" applyFont="1" applyFill="1" applyBorder="1" applyAlignment="1">
      <alignment horizontal="left" vertical="center"/>
      <protection/>
    </xf>
    <xf numFmtId="0" fontId="5" fillId="2" borderId="1" xfId="26" applyFont="1" applyFill="1" applyBorder="1" applyAlignment="1">
      <alignment horizontal="left" vertical="center"/>
      <protection/>
    </xf>
    <xf numFmtId="0" fontId="5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1" fontId="5" fillId="2" borderId="3" xfId="21" applyFont="1" applyFill="1" applyBorder="1" applyAlignment="1">
      <alignment horizontal="center" vertical="center"/>
    </xf>
    <xf numFmtId="41" fontId="5" fillId="2" borderId="4" xfId="2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26" applyNumberFormat="1" applyFont="1" applyFill="1" applyBorder="1" applyAlignment="1">
      <alignment horizontal="left" vertical="center"/>
      <protection/>
    </xf>
    <xf numFmtId="0" fontId="5" fillId="2" borderId="1" xfId="26" applyNumberFormat="1" applyFont="1" applyFill="1" applyBorder="1" applyAlignment="1">
      <alignment horizontal="left" vertical="center"/>
      <protection/>
    </xf>
    <xf numFmtId="0" fontId="5" fillId="2" borderId="4" xfId="26" applyNumberFormat="1" applyFont="1" applyFill="1" applyBorder="1" applyAlignment="1">
      <alignment vertical="center" wrapText="1"/>
      <protection/>
    </xf>
    <xf numFmtId="0" fontId="5" fillId="2" borderId="1" xfId="26" applyNumberFormat="1" applyFont="1" applyFill="1" applyBorder="1" applyAlignment="1">
      <alignment vertical="center"/>
      <protection/>
    </xf>
    <xf numFmtId="0" fontId="5" fillId="2" borderId="0" xfId="33" applyFont="1" applyFill="1" applyBorder="1" applyAlignment="1">
      <alignment horizontal="center" vertical="center"/>
      <protection/>
    </xf>
    <xf numFmtId="0" fontId="5" fillId="2" borderId="0" xfId="33" applyFont="1" applyFill="1" applyBorder="1" applyAlignment="1">
      <alignment horizontal="center" vertical="top"/>
      <protection/>
    </xf>
    <xf numFmtId="0" fontId="4" fillId="2" borderId="0" xfId="30" applyFont="1" applyFill="1" applyAlignment="1">
      <alignment horizontal="justify" vertical="top" wrapText="1"/>
      <protection/>
    </xf>
    <xf numFmtId="0" fontId="5" fillId="2" borderId="4" xfId="30" applyFont="1" applyFill="1" applyBorder="1" applyAlignment="1">
      <alignment horizontal="left" vertical="center"/>
      <protection/>
    </xf>
    <xf numFmtId="0" fontId="5" fillId="2" borderId="1" xfId="30" applyFont="1" applyFill="1" applyBorder="1" applyAlignment="1">
      <alignment horizontal="left" vertical="center"/>
      <protection/>
    </xf>
    <xf numFmtId="0" fontId="5" fillId="2" borderId="3" xfId="30" applyFont="1" applyFill="1" applyBorder="1" applyAlignment="1">
      <alignment horizontal="center" vertical="center" wrapText="1"/>
      <protection/>
    </xf>
    <xf numFmtId="0" fontId="5" fillId="2" borderId="4" xfId="28" applyFont="1" applyFill="1" applyBorder="1" applyAlignment="1">
      <alignment horizontal="right" vertical="center" wrapText="1"/>
      <protection/>
    </xf>
    <xf numFmtId="0" fontId="0" fillId="2" borderId="1" xfId="0" applyFill="1" applyBorder="1" applyAlignment="1">
      <alignment/>
    </xf>
    <xf numFmtId="49" fontId="5" fillId="2" borderId="4" xfId="28" applyNumberFormat="1" applyFont="1" applyFill="1" applyBorder="1" applyAlignment="1">
      <alignment horizontal="right" vertical="center" wrapText="1"/>
      <protection/>
    </xf>
    <xf numFmtId="49" fontId="5" fillId="2" borderId="1" xfId="28" applyNumberFormat="1" applyFont="1" applyFill="1" applyBorder="1" applyAlignment="1">
      <alignment horizontal="right" vertical="center" wrapText="1"/>
      <protection/>
    </xf>
    <xf numFmtId="0" fontId="5" fillId="2" borderId="3" xfId="28" applyFont="1" applyFill="1" applyBorder="1" applyAlignment="1">
      <alignment horizontal="center" vertical="center"/>
      <protection/>
    </xf>
    <xf numFmtId="0" fontId="5" fillId="2" borderId="4" xfId="28" applyFont="1" applyFill="1" applyBorder="1" applyAlignment="1">
      <alignment horizontal="left" vertical="center" wrapText="1"/>
      <protection/>
    </xf>
    <xf numFmtId="0" fontId="5" fillId="2" borderId="1" xfId="28" applyFont="1" applyFill="1" applyBorder="1" applyAlignment="1">
      <alignment horizontal="left" vertical="center" wrapText="1"/>
      <protection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179" fontId="5" fillId="2" borderId="0" xfId="18" applyNumberFormat="1" applyFont="1" applyFill="1" applyAlignment="1">
      <alignment horizontal="center"/>
    </xf>
    <xf numFmtId="0" fontId="5" fillId="2" borderId="4" xfId="27" applyFont="1" applyFill="1" applyBorder="1" applyAlignment="1">
      <alignment horizontal="left" vertical="center"/>
      <protection/>
    </xf>
    <xf numFmtId="0" fontId="5" fillId="2" borderId="1" xfId="27" applyFont="1" applyFill="1" applyBorder="1" applyAlignment="1">
      <alignment horizontal="left" vertical="center"/>
      <protection/>
    </xf>
    <xf numFmtId="0" fontId="5" fillId="2" borderId="3" xfId="27" applyFont="1" applyFill="1" applyBorder="1" applyAlignment="1">
      <alignment horizontal="center" vertical="center"/>
      <protection/>
    </xf>
    <xf numFmtId="0" fontId="5" fillId="2" borderId="0" xfId="27" applyFont="1" applyFill="1" applyAlignment="1">
      <alignment horizontal="center"/>
      <protection/>
    </xf>
  </cellXfs>
  <cellStyles count="24">
    <cellStyle name="Normal" xfId="0"/>
    <cellStyle name="Hyperlink" xfId="15"/>
    <cellStyle name="Followed Hyperlink" xfId="16"/>
    <cellStyle name="Euro" xfId="17"/>
    <cellStyle name="Comma" xfId="18"/>
    <cellStyle name="Migliaia (0)_CAP 3 (32-42)" xfId="19"/>
    <cellStyle name="Migliaia (0)_CAPITOLO 3 2001" xfId="20"/>
    <cellStyle name="Comma [0]" xfId="21"/>
    <cellStyle name="Migliaia [0]_CAPITOLO 3 2001" xfId="22"/>
    <cellStyle name="Migliaia [0]_Tabella 8" xfId="23"/>
    <cellStyle name="Migliaia [0]_tavole prezzi medi" xfId="24"/>
    <cellStyle name="Normale_CAP_3" xfId="25"/>
    <cellStyle name="Normale_CAPITOLO 3 2001" xfId="26"/>
    <cellStyle name="Normale_data_set_classi 2002" xfId="27"/>
    <cellStyle name="Normale_distribuzione terr.editori2002" xfId="28"/>
    <cellStyle name="Normale_Foglio1" xfId="29"/>
    <cellStyle name="Normale_Foglio1_1" xfId="30"/>
    <cellStyle name="Normale_Multiscopo-1" xfId="31"/>
    <cellStyle name="Normale_Tabella 8" xfId="32"/>
    <cellStyle name="Normale_tavole prezzi medi" xfId="33"/>
    <cellStyle name="Percent" xfId="34"/>
    <cellStyle name="Currency" xfId="35"/>
    <cellStyle name="Valuta (0)_da 4.8 a 4.10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externalLink" Target="externalLinks/externalLink4.xml" /><Relationship Id="rId41" Type="http://schemas.openxmlformats.org/officeDocument/2006/relationships/externalLink" Target="externalLinks/externalLink5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12</xdr:col>
      <xdr:colOff>38100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0"/>
          <a:ext cx="5124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tipo di edizione, genere, classe di prezzo, lingua, tipo di editore e ripartizione geografica - Anni 2004-2006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complessiva in migliaia)</a:t>
          </a:r>
        </a:p>
      </xdr:txBody>
    </xdr:sp>
    <xdr:clientData/>
  </xdr:twoCellAnchor>
  <xdr:twoCellAnchor>
    <xdr:from>
      <xdr:col>0</xdr:col>
      <xdr:colOff>152400</xdr:colOff>
      <xdr:row>51</xdr:row>
      <xdr:rowOff>9525</xdr:rowOff>
    </xdr:from>
    <xdr:to>
      <xdr:col>11</xdr:col>
      <xdr:colOff>514350</xdr:colOff>
      <xdr:row>54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52400" y="6248400"/>
          <a:ext cx="5600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 "prima  edizione" si  intende la prima  pubblicazione  di  un manoscritto in  lingua  originale o tradotto; per  "edizione successiva" quella che si  differenzia   dalle precedenti  per  modifiche  apportate nel testo originale o per variazioni nella veste tipografica; per "ristampa"  l'edizione  che non comporta alcuna modifica rispetto all'edizione precedente.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12</xdr:col>
      <xdr:colOff>0</xdr:colOff>
      <xdr:row>57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2875" y="6734175"/>
          <a:ext cx="5638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Gli editori sono classificati in base al numero di opere librarie pubblicate nel corso dell'anno, in: "piccoli editori" = da 1 a 10 opere; "medi editori" = da 11 a 50 opere; "grandi editori" = oltre 50 opere. 
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oneCellAnchor>
    <xdr:from>
      <xdr:col>0</xdr:col>
      <xdr:colOff>180975</xdr:colOff>
      <xdr:row>49</xdr:row>
      <xdr:rowOff>0</xdr:rowOff>
    </xdr:from>
    <xdr:ext cx="5581650" cy="238125"/>
    <xdr:sp>
      <xdr:nvSpPr>
        <xdr:cNvPr id="4" name="TextBox 6"/>
        <xdr:cNvSpPr txBox="1">
          <a:spLocks noChangeArrowheads="1"/>
        </xdr:cNvSpPr>
      </xdr:nvSpPr>
      <xdr:spPr>
        <a:xfrm>
          <a:off x="180975" y="6038850"/>
          <a:ext cx="5581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Hanno risposto all'indagine rispettivamente: l'80,6  per cento degli intervistati nel 2004, l'80,3 per cento nel 2005 e l'80,1 per cento nel 2006.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7</xdr:col>
      <xdr:colOff>657225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4962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 Opere pubblicate in lingua originale e tradotte per materia trattata - Anno 2006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7</xdr:col>
      <xdr:colOff>590550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4943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Tiratura delle opere pubblicate in lingua originale e tradotte per materia trattata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9525</xdr:rowOff>
    </xdr:from>
    <xdr:to>
      <xdr:col>11</xdr:col>
      <xdr:colOff>419100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9525"/>
          <a:ext cx="5000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e tiratura per lingua di pubblicazione, materia trattata e genere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12</xdr:col>
      <xdr:colOff>28575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0" y="0"/>
          <a:ext cx="4686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Opere e tiratura per lingua di pubblicazione, materia trattata e genere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12</xdr:col>
      <xdr:colOff>419100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72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tradotte in italiano e tiratura per lingua originale, materia trattata e genere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0</xdr:row>
      <xdr:rowOff>0</xdr:rowOff>
    </xdr:from>
    <xdr:to>
      <xdr:col>10</xdr:col>
      <xdr:colOff>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0"/>
          <a:ext cx="4514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tradotte in lingua italiana e tiratura per lingua originale di pubblicazione, materia trattata e genere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8</xdr:col>
      <xdr:colOff>619125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991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classe di prezzo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5</xdr:col>
      <xdr:colOff>19050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5048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Prezzo medio per copia delle opere pubblicate per genere e materia trattata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euro)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9</xdr:col>
      <xdr:colOff>333375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0"/>
          <a:ext cx="4943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Prezzo medio per opera e per pagina delle opere pubblicate per genere e materia trattata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(prezzo medio per opera in euro; prezzo medio per pagina in centesimi di euro)  </a:t>
          </a:r>
        </a:p>
      </xdr:txBody>
    </xdr:sp>
    <xdr:clientData/>
  </xdr:twoCellAnchor>
  <xdr:twoCellAnchor>
    <xdr:from>
      <xdr:col>0</xdr:col>
      <xdr:colOff>133350</xdr:colOff>
      <xdr:row>53</xdr:row>
      <xdr:rowOff>9525</xdr:rowOff>
    </xdr:from>
    <xdr:to>
      <xdr:col>10</xdr:col>
      <xdr:colOff>19050</xdr:colOff>
      <xdr:row>56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" y="6524625"/>
          <a:ext cx="5591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Comprende bibliografie, enciclopedie eccetera, esclusi i dizionari. Si noti che le enciclopedie e le opere in più volumi sono considerate  come un'opera unica, il cui  prezzo e  tiratura  sono  dati  dalla somma dei  rispettivi  valori relativi ai volumi pubblicati nell'arco dell'anno.</a:t>
          </a:r>
        </a:p>
      </xdr:txBody>
    </xdr:sp>
    <xdr:clientData/>
  </xdr:twoCellAnchor>
  <xdr:twoCellAnchor>
    <xdr:from>
      <xdr:col>0</xdr:col>
      <xdr:colOff>142875</xdr:colOff>
      <xdr:row>51</xdr:row>
      <xdr:rowOff>9525</xdr:rowOff>
    </xdr:from>
    <xdr:to>
      <xdr:col>10</xdr:col>
      <xdr:colOff>47625</xdr:colOff>
      <xdr:row>54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2875" y="6296025"/>
          <a:ext cx="5610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Il prezzo medio per pagina è  calcolato come media aritmetica semplice del prezzo per pagina di ciascuna opera, comprese quelle   gratuite.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8</xdr:col>
      <xdr:colOff>685800</xdr:colOff>
      <xdr:row>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0"/>
          <a:ext cx="4953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numero di pagine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11</xdr:col>
      <xdr:colOff>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5029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pubblicate, pagine e tiratura per genere e tipo di edizione - Anno 2006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(pagine e tiratura complessiva  in migliaia)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9525</xdr:colOff>
      <xdr:row>35</xdr:row>
      <xdr:rowOff>76200</xdr:rowOff>
    </xdr:from>
    <xdr:to>
      <xdr:col>10</xdr:col>
      <xdr:colOff>619125</xdr:colOff>
      <xdr:row>36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4286250"/>
          <a:ext cx="5753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4</xdr:col>
      <xdr:colOff>866775</xdr:colOff>
      <xdr:row>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99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Numero medio di pagine per opera, genere e materia trattata - Anno 2006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6</xdr:col>
      <xdr:colOff>0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72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pubblicate, numero e tiratura dei volumi pubblicati nell'anno per tipo di edizione e numero dei volumi di cui sono composte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twoCellAnchor>
    <xdr:from>
      <xdr:col>0</xdr:col>
      <xdr:colOff>152400</xdr:colOff>
      <xdr:row>46</xdr:row>
      <xdr:rowOff>104775</xdr:rowOff>
    </xdr:from>
    <xdr:to>
      <xdr:col>6</xdr:col>
      <xdr:colOff>9525</xdr:colOff>
      <xdr:row>50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2400" y="5514975"/>
          <a:ext cx="5657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Per le opere in più volumi sono state considerate quelle delle quali, nel corso dell'anno, è stato pubblicato almeno un volume: il numero dei volumi si riferisce, quindi, a quelli effettivamente pubblicati nell'anno.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0</xdr:rowOff>
    </xdr:from>
    <xdr:to>
      <xdr:col>6</xdr:col>
      <xdr:colOff>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0"/>
          <a:ext cx="4972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pubblicate, numero e tiratura dei volumi pubblicati nell'anno per genere e numero dei volumi di cui sono composte 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800100</xdr:colOff>
      <xdr:row>0</xdr:row>
      <xdr:rowOff>0</xdr:rowOff>
    </xdr:from>
    <xdr:ext cx="4933950" cy="438150"/>
    <xdr:sp>
      <xdr:nvSpPr>
        <xdr:cNvPr id="1" name="TextBox 1"/>
        <xdr:cNvSpPr txBox="1">
          <a:spLocks noChangeArrowheads="1"/>
        </xdr:cNvSpPr>
      </xdr:nvSpPr>
      <xdr:spPr>
        <a:xfrm>
          <a:off x="800100" y="0"/>
          <a:ext cx="49339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Opere pubblicate per genere e eventuale presenza di supporto elettronico allegato - Anno 2006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11</xdr:col>
      <xdr:colOff>504825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5010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2006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(tiratura in migliaia)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1085850</xdr:colOff>
      <xdr:row>71</xdr:row>
      <xdr:rowOff>0</xdr:rowOff>
    </xdr:from>
    <xdr:to>
      <xdr:col>11</xdr:col>
      <xdr:colOff>523875</xdr:colOff>
      <xdr:row>71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85850" y="842010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twoCellAnchor>
    <xdr:from>
      <xdr:col>0</xdr:col>
      <xdr:colOff>1152525</xdr:colOff>
      <xdr:row>71</xdr:row>
      <xdr:rowOff>0</xdr:rowOff>
    </xdr:from>
    <xdr:to>
      <xdr:col>6</xdr:col>
      <xdr:colOff>9525</xdr:colOff>
      <xdr:row>71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842010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504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(tiratura in migliaia)
</a:t>
          </a:r>
        </a:p>
      </xdr:txBody>
    </xdr:sp>
    <xdr:clientData/>
  </xdr:twoCellAnchor>
  <xdr:twoCellAnchor>
    <xdr:from>
      <xdr:col>0</xdr:col>
      <xdr:colOff>1171575</xdr:colOff>
      <xdr:row>0</xdr:row>
      <xdr:rowOff>0</xdr:rowOff>
    </xdr:from>
    <xdr:to>
      <xdr:col>11</xdr:col>
      <xdr:colOff>495300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71575" y="0"/>
          <a:ext cx="4600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twoCellAnchor>
    <xdr:from>
      <xdr:col>0</xdr:col>
      <xdr:colOff>1152525</xdr:colOff>
      <xdr:row>60</xdr:row>
      <xdr:rowOff>0</xdr:rowOff>
    </xdr:from>
    <xdr:to>
      <xdr:col>6</xdr:col>
      <xdr:colOff>9525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697230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11</xdr:col>
      <xdr:colOff>523875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504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(tiratura in migliaia)
</a:t>
          </a:r>
        </a:p>
      </xdr:txBody>
    </xdr:sp>
    <xdr:clientData/>
  </xdr:twoCellAnchor>
  <xdr:twoCellAnchor>
    <xdr:from>
      <xdr:col>0</xdr:col>
      <xdr:colOff>1171575</xdr:colOff>
      <xdr:row>0</xdr:row>
      <xdr:rowOff>0</xdr:rowOff>
    </xdr:from>
    <xdr:to>
      <xdr:col>11</xdr:col>
      <xdr:colOff>495300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71575" y="0"/>
          <a:ext cx="4600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genere e provincia di pubblicazione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  <xdr:twoCellAnchor>
    <xdr:from>
      <xdr:col>0</xdr:col>
      <xdr:colOff>1152525</xdr:colOff>
      <xdr:row>29</xdr:row>
      <xdr:rowOff>0</xdr:rowOff>
    </xdr:from>
    <xdr:to>
      <xdr:col>6</xdr:col>
      <xdr:colOff>9525</xdr:colOff>
      <xdr:row>29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3429000"/>
          <a:ext cx="2466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Opere pubblicate per genere e provincia di pubblicazione - Anno 2001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 (pagine e tiratura in migliaia)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37</xdr:row>
      <xdr:rowOff>0</xdr:rowOff>
    </xdr:from>
    <xdr:to>
      <xdr:col>9</xdr:col>
      <xdr:colOff>28575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" y="4391025"/>
          <a:ext cx="5648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I valori si riferiscono a 46.390 opere librarie, pari al 75,5 per cento del totale. Per ulteriori 5.189 opere, redatte da "Autori vari" (8,4 per cento del totale), non è stato possibile distinguere gli autori per sesso e per le restanti opere non è stata fornita alcuna indicazione.</a:t>
          </a:r>
        </a:p>
      </xdr:txBody>
    </xdr:sp>
    <xdr:clientData/>
  </xdr:twoCellAnchor>
  <xdr:oneCellAnchor>
    <xdr:from>
      <xdr:col>0</xdr:col>
      <xdr:colOff>771525</xdr:colOff>
      <xdr:row>0</xdr:row>
      <xdr:rowOff>0</xdr:rowOff>
    </xdr:from>
    <xdr:ext cx="5086350" cy="371475"/>
    <xdr:sp>
      <xdr:nvSpPr>
        <xdr:cNvPr id="2" name="TextBox 2"/>
        <xdr:cNvSpPr txBox="1">
          <a:spLocks noChangeArrowheads="1"/>
        </xdr:cNvSpPr>
      </xdr:nvSpPr>
      <xdr:spPr>
        <a:xfrm>
          <a:off x="771525" y="0"/>
          <a:ext cx="50863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Autori delle opere pubblicate per sesso, genere e tipo di edizione dell'opera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2006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oneCellAnchor>
  <xdr:twoCellAnchor>
    <xdr:from>
      <xdr:col>0</xdr:col>
      <xdr:colOff>133350</xdr:colOff>
      <xdr:row>41</xdr:row>
      <xdr:rowOff>0</xdr:rowOff>
    </xdr:from>
    <xdr:to>
      <xdr:col>8</xdr:col>
      <xdr:colOff>571500</xdr:colOff>
      <xdr:row>41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" y="4848225"/>
          <a:ext cx="564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2971800"/>
          <a:ext cx="5638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oneCellAnchor>
    <xdr:from>
      <xdr:col>2</xdr:col>
      <xdr:colOff>0</xdr:colOff>
      <xdr:row>25</xdr:row>
      <xdr:rowOff>66675</xdr:rowOff>
    </xdr:from>
    <xdr:ext cx="76200" cy="152400"/>
    <xdr:sp>
      <xdr:nvSpPr>
        <xdr:cNvPr id="2" name="TextBox 2"/>
        <xdr:cNvSpPr txBox="1">
          <a:spLocks noChangeArrowheads="1"/>
        </xdr:cNvSpPr>
      </xdr:nvSpPr>
      <xdr:spPr>
        <a:xfrm>
          <a:off x="1914525" y="3038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133350</xdr:colOff>
      <xdr:row>25</xdr:row>
      <xdr:rowOff>0</xdr:rowOff>
    </xdr:from>
    <xdr:to>
      <xdr:col>7</xdr:col>
      <xdr:colOff>533400</xdr:colOff>
      <xdr:row>27</xdr:row>
      <xdr:rowOff>95250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133350" y="2971800"/>
          <a:ext cx="55530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75</xdr:row>
      <xdr:rowOff>0</xdr:rowOff>
    </xdr:from>
    <xdr:to>
      <xdr:col>8</xdr:col>
      <xdr:colOff>638175</xdr:colOff>
      <xdr:row>75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019175" y="9048750"/>
          <a:ext cx="469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Editori  attivi e con produzione nulla per tipologia e provincia - Anno 2002</a:t>
          </a:r>
        </a:p>
      </xdr:txBody>
    </xdr:sp>
    <xdr:clientData/>
  </xdr:twoCellAnchor>
  <xdr:twoCellAnchor>
    <xdr:from>
      <xdr:col>0</xdr:col>
      <xdr:colOff>133350</xdr:colOff>
      <xdr:row>76</xdr:row>
      <xdr:rowOff>0</xdr:rowOff>
    </xdr:from>
    <xdr:to>
      <xdr:col>9</xdr:col>
      <xdr:colOff>0</xdr:colOff>
      <xdr:row>76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3350" y="9096375"/>
          <a:ext cx="558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11</xdr:col>
      <xdr:colOff>466725</xdr:colOff>
      <xdr:row>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85800" y="0"/>
          <a:ext cx="5010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pubblicate, pagine e tiratura per materia trattata - Anni 2004-2006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(pagine e tiratura in migliaia)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59</xdr:row>
      <xdr:rowOff>0</xdr:rowOff>
    </xdr:from>
    <xdr:to>
      <xdr:col>8</xdr:col>
      <xdr:colOff>600075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6943725"/>
          <a:ext cx="560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twoCellAnchor>
    <xdr:from>
      <xdr:col>0</xdr:col>
      <xdr:colOff>133350</xdr:colOff>
      <xdr:row>59</xdr:row>
      <xdr:rowOff>0</xdr:rowOff>
    </xdr:from>
    <xdr:to>
      <xdr:col>8</xdr:col>
      <xdr:colOff>600075</xdr:colOff>
      <xdr:row>59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6943725"/>
          <a:ext cx="560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twoCellAnchor>
    <xdr:from>
      <xdr:col>0</xdr:col>
      <xdr:colOff>200025</xdr:colOff>
      <xdr:row>59</xdr:row>
      <xdr:rowOff>0</xdr:rowOff>
    </xdr:from>
    <xdr:to>
      <xdr:col>9</xdr:col>
      <xdr:colOff>0</xdr:colOff>
      <xdr:row>59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00025" y="6943725"/>
          <a:ext cx="5534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 
Editori che nel corso dell'anno non hanno pubblicato opere librarie.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0</xdr:rowOff>
    </xdr:from>
    <xdr:to>
      <xdr:col>8</xdr:col>
      <xdr:colOff>600075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2943225"/>
          <a:ext cx="560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twoCellAnchor>
    <xdr:from>
      <xdr:col>0</xdr:col>
      <xdr:colOff>133350</xdr:colOff>
      <xdr:row>30</xdr:row>
      <xdr:rowOff>0</xdr:rowOff>
    </xdr:from>
    <xdr:to>
      <xdr:col>8</xdr:col>
      <xdr:colOff>600075</xdr:colOff>
      <xdr:row>30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3590925"/>
          <a:ext cx="560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</a:t>
          </a:r>
        </a:p>
      </xdr:txBody>
    </xdr:sp>
    <xdr:clientData/>
  </xdr:twoCellAnchor>
  <xdr:twoCellAnchor>
    <xdr:from>
      <xdr:col>0</xdr:col>
      <xdr:colOff>200025</xdr:colOff>
      <xdr:row>33</xdr:row>
      <xdr:rowOff>0</xdr:rowOff>
    </xdr:from>
    <xdr:to>
      <xdr:col>9</xdr:col>
      <xdr:colOff>0</xdr:colOff>
      <xdr:row>36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025" y="3933825"/>
          <a:ext cx="5534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Editori che hanno pubblicato almeno un'opera libraria nell'anno considerato, e in particolare "piccoli editori" = da 1 a 10 opere; "medi editori" = da 11 a 50 opere; "grandi editori" = oltre 50 opere. 
Editori che nel corso dell'anno non hanno pubblicato opere librarie.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600075</xdr:colOff>
      <xdr:row>0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76650" y="104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800100</xdr:colOff>
      <xdr:row>0</xdr:row>
      <xdr:rowOff>0</xdr:rowOff>
    </xdr:from>
    <xdr:to>
      <xdr:col>6</xdr:col>
      <xdr:colOff>57150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0100" y="0"/>
          <a:ext cx="53816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letto almeno un libro nei 12 mesi precedenti l'intervista per sesso, classe d'età, titolo di studio, regione e tipo di comune - Anni 2002-2007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12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981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 e tiratura per tipo di edizione e materia trattata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9525</xdr:rowOff>
    </xdr:from>
    <xdr:to>
      <xdr:col>11</xdr:col>
      <xdr:colOff>514350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9525"/>
          <a:ext cx="5000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scolastiche e tiratura per tipo di edizione e materia trattata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11</xdr:col>
      <xdr:colOff>457200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4962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per ragazzi e tiratura per tipo di edizione e materia trattata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0</xdr:rowOff>
    </xdr:from>
    <xdr:to>
      <xdr:col>11</xdr:col>
      <xdr:colOff>485775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0"/>
          <a:ext cx="4914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 di varia adulti e tiratura per tipo di edizione e materia trattata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(tiratura in migliaia)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15</xdr:col>
      <xdr:colOff>409575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5029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Opere pubblicate, pagine e tiratura per genere e lingua originale - Anno 2006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pagine e tiratura in migliaia) </a:t>
          </a:r>
        </a:p>
      </xdr:txBody>
    </xdr:sp>
    <xdr:clientData/>
  </xdr:twoCellAnchor>
  <xdr:twoCellAnchor>
    <xdr:from>
      <xdr:col>0</xdr:col>
      <xdr:colOff>190500</xdr:colOff>
      <xdr:row>53</xdr:row>
      <xdr:rowOff>0</xdr:rowOff>
    </xdr:from>
    <xdr:to>
      <xdr:col>16</xdr:col>
      <xdr:colOff>9525</xdr:colOff>
      <xdr:row>55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0" y="6457950"/>
          <a:ext cx="5619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Comprende le opere pubblicate in una qualunque lingua diversa da quella dell'edizione originale; sono incluse, perciò anche le opere tradotte in una lingua diversa dall'italiano.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4</xdr:col>
      <xdr:colOff>685800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0"/>
          <a:ext cx="491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 Tiratura media delle opere pubblicate per genere e lingua originale - Anno 2006</a:t>
          </a:r>
        </a:p>
      </xdr:txBody>
    </xdr:sp>
    <xdr:clientData/>
  </xdr:twoCellAnchor>
  <xdr:twoCellAnchor>
    <xdr:from>
      <xdr:col>0</xdr:col>
      <xdr:colOff>190500</xdr:colOff>
      <xdr:row>27</xdr:row>
      <xdr:rowOff>0</xdr:rowOff>
    </xdr:from>
    <xdr:to>
      <xdr:col>6</xdr:col>
      <xdr:colOff>9525</xdr:colOff>
      <xdr:row>29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0" y="3238500"/>
          <a:ext cx="561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Comprende le opere pubblicate in una qualunque lingua diversa da quella dell'edizione originale; sono incluse anche le opere tradotte in una lingua diversa dall'italiano.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artella%20di%20lavoro\cap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 (2)"/>
      <sheetName val="Foglio1"/>
      <sheetName val="Foglio2"/>
      <sheetName val="Foglio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8"/>
  <sheetViews>
    <sheetView workbookViewId="0" topLeftCell="A1">
      <selection activeCell="P46" sqref="P46"/>
    </sheetView>
  </sheetViews>
  <sheetFormatPr defaultColWidth="9.59765625" defaultRowHeight="10.5"/>
  <cols>
    <col min="1" max="1" width="30.19921875" style="273" customWidth="1"/>
    <col min="2" max="2" width="9.796875" style="273" customWidth="1"/>
    <col min="3" max="3" width="9.3984375" style="273" customWidth="1"/>
    <col min="4" max="4" width="10.19921875" style="273" customWidth="1"/>
    <col min="5" max="5" width="1" style="273" customWidth="1"/>
    <col min="6" max="6" width="9.796875" style="273" customWidth="1"/>
    <col min="7" max="7" width="9.3984375" style="273" customWidth="1"/>
    <col min="8" max="8" width="9.59765625" style="273" customWidth="1"/>
    <col min="9" max="9" width="1" style="273" customWidth="1"/>
    <col min="10" max="11" width="9.796875" style="273" customWidth="1"/>
    <col min="12" max="12" width="11.3984375" style="273" customWidth="1"/>
    <col min="13" max="13" width="10.59765625" style="273" bestFit="1" customWidth="1"/>
    <col min="14" max="16384" width="9.59765625" style="273" customWidth="1"/>
  </cols>
  <sheetData>
    <row r="1" s="269" customFormat="1" ht="12" customHeight="1">
      <c r="A1" s="268" t="s">
        <v>370</v>
      </c>
    </row>
    <row r="2" s="269" customFormat="1" ht="12" customHeight="1">
      <c r="A2" s="270"/>
    </row>
    <row r="3" spans="1:12" ht="9" customHeight="1">
      <c r="A3" s="27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ht="18" customHeight="1">
      <c r="A4" s="589"/>
      <c r="B4" s="586">
        <v>2004</v>
      </c>
      <c r="C4" s="586"/>
      <c r="D4" s="586"/>
      <c r="F4" s="586">
        <v>2005</v>
      </c>
      <c r="G4" s="586"/>
      <c r="H4" s="586"/>
      <c r="I4" s="274"/>
      <c r="J4" s="586">
        <v>2006</v>
      </c>
      <c r="K4" s="586"/>
      <c r="L4" s="586"/>
    </row>
    <row r="5" spans="1:12" ht="12" customHeight="1">
      <c r="A5" s="590"/>
      <c r="B5" s="587" t="s">
        <v>483</v>
      </c>
      <c r="C5" s="587" t="s">
        <v>482</v>
      </c>
      <c r="D5" s="587" t="s">
        <v>261</v>
      </c>
      <c r="E5" s="276"/>
      <c r="F5" s="587" t="s">
        <v>483</v>
      </c>
      <c r="G5" s="587" t="s">
        <v>482</v>
      </c>
      <c r="H5" s="587" t="s">
        <v>261</v>
      </c>
      <c r="I5" s="277"/>
      <c r="J5" s="587" t="s">
        <v>483</v>
      </c>
      <c r="K5" s="587" t="s">
        <v>482</v>
      </c>
      <c r="L5" s="587" t="s">
        <v>261</v>
      </c>
    </row>
    <row r="6" spans="1:12" ht="26.25" customHeight="1">
      <c r="A6" s="591"/>
      <c r="B6" s="588"/>
      <c r="C6" s="588"/>
      <c r="D6" s="588"/>
      <c r="E6" s="278"/>
      <c r="F6" s="588"/>
      <c r="G6" s="588"/>
      <c r="H6" s="588"/>
      <c r="I6" s="279"/>
      <c r="J6" s="588"/>
      <c r="K6" s="588"/>
      <c r="L6" s="588"/>
    </row>
    <row r="7" spans="1:12" ht="9">
      <c r="A7" s="280" t="s">
        <v>179</v>
      </c>
      <c r="B7" s="280"/>
      <c r="C7" s="281"/>
      <c r="D7" s="280"/>
      <c r="E7" s="282"/>
      <c r="F7" s="280"/>
      <c r="G7" s="281"/>
      <c r="H7" s="280"/>
      <c r="I7" s="280"/>
      <c r="J7" s="280"/>
      <c r="K7" s="281"/>
      <c r="L7" s="280"/>
    </row>
    <row r="8" ht="9">
      <c r="A8" s="283" t="s">
        <v>363</v>
      </c>
    </row>
    <row r="9" spans="1:12" ht="9">
      <c r="A9" s="273" t="s">
        <v>176</v>
      </c>
      <c r="B9" s="300">
        <v>33641</v>
      </c>
      <c r="C9" s="300">
        <v>156919</v>
      </c>
      <c r="D9" s="300">
        <v>4665</v>
      </c>
      <c r="E9" s="285"/>
      <c r="F9" s="300">
        <v>37694</v>
      </c>
      <c r="G9" s="300">
        <v>159464</v>
      </c>
      <c r="H9" s="300">
        <v>4236</v>
      </c>
      <c r="I9" s="289"/>
      <c r="J9" s="300">
        <v>37991</v>
      </c>
      <c r="K9" s="300">
        <v>153866</v>
      </c>
      <c r="L9" s="300">
        <v>4050</v>
      </c>
    </row>
    <row r="10" spans="1:12" ht="9">
      <c r="A10" s="273" t="s">
        <v>177</v>
      </c>
      <c r="B10" s="300">
        <v>2679</v>
      </c>
      <c r="C10" s="300">
        <v>11593</v>
      </c>
      <c r="D10" s="300">
        <v>4327</v>
      </c>
      <c r="E10" s="285"/>
      <c r="F10" s="300">
        <v>3453</v>
      </c>
      <c r="G10" s="300">
        <v>21053</v>
      </c>
      <c r="H10" s="300">
        <v>6097</v>
      </c>
      <c r="I10" s="289"/>
      <c r="J10" s="300">
        <v>3450</v>
      </c>
      <c r="K10" s="300">
        <v>17721</v>
      </c>
      <c r="L10" s="300">
        <v>5137</v>
      </c>
    </row>
    <row r="11" spans="1:12" ht="8.25" customHeight="1">
      <c r="A11" s="273" t="s">
        <v>178</v>
      </c>
      <c r="B11" s="300">
        <v>16440</v>
      </c>
      <c r="C11" s="300">
        <v>74126</v>
      </c>
      <c r="D11" s="300">
        <v>4509</v>
      </c>
      <c r="E11" s="285"/>
      <c r="F11" s="300">
        <v>18596</v>
      </c>
      <c r="G11" s="300">
        <v>80537</v>
      </c>
      <c r="H11" s="300">
        <v>4331</v>
      </c>
      <c r="I11" s="289"/>
      <c r="J11" s="300">
        <v>19999</v>
      </c>
      <c r="K11" s="300">
        <v>96510</v>
      </c>
      <c r="L11" s="300">
        <v>4826</v>
      </c>
    </row>
    <row r="12" spans="1:12" ht="8.25" customHeight="1">
      <c r="A12" s="286" t="s">
        <v>180</v>
      </c>
      <c r="B12" s="302">
        <v>52760</v>
      </c>
      <c r="C12" s="302">
        <v>242639</v>
      </c>
      <c r="D12" s="302">
        <v>4599</v>
      </c>
      <c r="E12" s="288"/>
      <c r="F12" s="302">
        <v>59743</v>
      </c>
      <c r="G12" s="302">
        <v>261054</v>
      </c>
      <c r="H12" s="302">
        <v>4373</v>
      </c>
      <c r="I12" s="289"/>
      <c r="J12" s="302">
        <v>61440</v>
      </c>
      <c r="K12" s="302">
        <v>268097</v>
      </c>
      <c r="L12" s="302">
        <v>4364</v>
      </c>
    </row>
    <row r="13" spans="2:12" ht="9">
      <c r="B13" s="289"/>
      <c r="C13" s="289"/>
      <c r="D13" s="289"/>
      <c r="E13" s="285"/>
      <c r="F13" s="289"/>
      <c r="G13" s="289"/>
      <c r="H13" s="289"/>
      <c r="I13" s="289"/>
      <c r="J13" s="289"/>
      <c r="K13" s="289"/>
      <c r="L13" s="289"/>
    </row>
    <row r="14" spans="1:12" ht="9">
      <c r="A14" s="283" t="s">
        <v>252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</row>
    <row r="15" spans="1:12" ht="9">
      <c r="A15" s="273" t="s">
        <v>364</v>
      </c>
      <c r="B15" s="300">
        <v>4762</v>
      </c>
      <c r="C15" s="300">
        <v>43611</v>
      </c>
      <c r="D15" s="300">
        <v>9158</v>
      </c>
      <c r="E15" s="285"/>
      <c r="F15" s="300">
        <v>6258</v>
      </c>
      <c r="G15" s="300">
        <v>53339</v>
      </c>
      <c r="H15" s="300">
        <v>8523</v>
      </c>
      <c r="I15" s="289"/>
      <c r="J15" s="300">
        <v>6202</v>
      </c>
      <c r="K15" s="300">
        <v>54746</v>
      </c>
      <c r="L15" s="300">
        <v>8827</v>
      </c>
    </row>
    <row r="16" spans="1:12" ht="9">
      <c r="A16" s="273" t="s">
        <v>181</v>
      </c>
      <c r="B16" s="300">
        <v>3605</v>
      </c>
      <c r="C16" s="300">
        <v>21391</v>
      </c>
      <c r="D16" s="300">
        <v>5934</v>
      </c>
      <c r="E16" s="285"/>
      <c r="F16" s="300">
        <v>3718</v>
      </c>
      <c r="G16" s="300">
        <v>25469</v>
      </c>
      <c r="H16" s="300">
        <v>6850</v>
      </c>
      <c r="I16" s="289"/>
      <c r="J16" s="300">
        <v>4288</v>
      </c>
      <c r="K16" s="300">
        <v>33798</v>
      </c>
      <c r="L16" s="300">
        <v>7882</v>
      </c>
    </row>
    <row r="17" spans="1:12" ht="9">
      <c r="A17" s="273" t="s">
        <v>459</v>
      </c>
      <c r="B17" s="300">
        <v>44393</v>
      </c>
      <c r="C17" s="300">
        <v>177636</v>
      </c>
      <c r="D17" s="300">
        <v>4001</v>
      </c>
      <c r="E17" s="285"/>
      <c r="F17" s="300">
        <v>49767</v>
      </c>
      <c r="G17" s="300">
        <v>182246</v>
      </c>
      <c r="H17" s="300">
        <v>3666</v>
      </c>
      <c r="I17" s="289"/>
      <c r="J17" s="300">
        <v>50950</v>
      </c>
      <c r="K17" s="300">
        <v>179553</v>
      </c>
      <c r="L17" s="300">
        <v>3524</v>
      </c>
    </row>
    <row r="18" spans="1:12" ht="9">
      <c r="A18" s="286" t="s">
        <v>180</v>
      </c>
      <c r="B18" s="302">
        <v>52760</v>
      </c>
      <c r="C18" s="302">
        <v>242639</v>
      </c>
      <c r="D18" s="302">
        <v>4599</v>
      </c>
      <c r="E18" s="290">
        <v>0</v>
      </c>
      <c r="F18" s="302">
        <v>59743</v>
      </c>
      <c r="G18" s="302">
        <v>261054</v>
      </c>
      <c r="H18" s="302">
        <v>4373</v>
      </c>
      <c r="I18" s="289"/>
      <c r="J18" s="302">
        <v>61440</v>
      </c>
      <c r="K18" s="302">
        <v>268097</v>
      </c>
      <c r="L18" s="302">
        <v>4364</v>
      </c>
    </row>
    <row r="19" spans="2:12" ht="9">
      <c r="B19" s="289"/>
      <c r="C19" s="289"/>
      <c r="D19" s="289"/>
      <c r="E19" s="285"/>
      <c r="F19" s="289"/>
      <c r="G19" s="289"/>
      <c r="H19" s="289"/>
      <c r="I19" s="289"/>
      <c r="J19" s="289"/>
      <c r="K19" s="289"/>
      <c r="L19" s="289"/>
    </row>
    <row r="20" spans="1:12" ht="9">
      <c r="A20" s="283" t="s">
        <v>488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</row>
    <row r="21" spans="1:12" ht="9.75" customHeight="1">
      <c r="A21" s="273" t="s">
        <v>107</v>
      </c>
      <c r="B21" s="300">
        <v>936</v>
      </c>
      <c r="C21" s="300">
        <v>11029</v>
      </c>
      <c r="D21" s="300">
        <v>11783</v>
      </c>
      <c r="E21" s="285"/>
      <c r="F21" s="300">
        <v>1870</v>
      </c>
      <c r="G21" s="300">
        <v>22199</v>
      </c>
      <c r="H21" s="300">
        <v>11871</v>
      </c>
      <c r="I21" s="289"/>
      <c r="J21" s="300">
        <v>896</v>
      </c>
      <c r="K21" s="300">
        <v>9325</v>
      </c>
      <c r="L21" s="300">
        <v>10407</v>
      </c>
    </row>
    <row r="22" spans="1:12" ht="9">
      <c r="A22" s="273" t="s">
        <v>108</v>
      </c>
      <c r="B22" s="300">
        <v>8343</v>
      </c>
      <c r="C22" s="300">
        <v>62809</v>
      </c>
      <c r="D22" s="300">
        <v>7528</v>
      </c>
      <c r="E22" s="285"/>
      <c r="F22" s="300">
        <v>8355</v>
      </c>
      <c r="G22" s="300">
        <v>56491</v>
      </c>
      <c r="H22" s="300">
        <v>6762</v>
      </c>
      <c r="I22" s="289"/>
      <c r="J22" s="300">
        <v>7679</v>
      </c>
      <c r="K22" s="300">
        <v>54852</v>
      </c>
      <c r="L22" s="300">
        <v>7143</v>
      </c>
    </row>
    <row r="23" spans="1:12" ht="9">
      <c r="A23" s="273" t="s">
        <v>109</v>
      </c>
      <c r="B23" s="300">
        <v>20928</v>
      </c>
      <c r="C23" s="300">
        <v>80410</v>
      </c>
      <c r="D23" s="300">
        <v>3842</v>
      </c>
      <c r="E23" s="285"/>
      <c r="F23" s="300">
        <v>23538</v>
      </c>
      <c r="G23" s="300">
        <v>82547</v>
      </c>
      <c r="H23" s="300">
        <v>3513</v>
      </c>
      <c r="I23" s="289"/>
      <c r="J23" s="300">
        <v>25016</v>
      </c>
      <c r="K23" s="300">
        <v>91804</v>
      </c>
      <c r="L23" s="300">
        <v>3670</v>
      </c>
    </row>
    <row r="24" spans="1:12" ht="9">
      <c r="A24" s="273" t="s">
        <v>110</v>
      </c>
      <c r="B24" s="300">
        <v>12298</v>
      </c>
      <c r="C24" s="300">
        <v>43624</v>
      </c>
      <c r="D24" s="300">
        <v>3547</v>
      </c>
      <c r="E24" s="285"/>
      <c r="F24" s="300">
        <v>14287</v>
      </c>
      <c r="G24" s="300">
        <v>53704</v>
      </c>
      <c r="H24" s="300">
        <v>3762</v>
      </c>
      <c r="I24" s="289"/>
      <c r="J24" s="300">
        <v>15310</v>
      </c>
      <c r="K24" s="300">
        <v>57850</v>
      </c>
      <c r="L24" s="300">
        <v>3779</v>
      </c>
    </row>
    <row r="25" spans="1:12" ht="9">
      <c r="A25" s="273" t="s">
        <v>111</v>
      </c>
      <c r="B25" s="300">
        <v>8456</v>
      </c>
      <c r="C25" s="300">
        <v>30649</v>
      </c>
      <c r="D25" s="300">
        <v>3624</v>
      </c>
      <c r="E25" s="285"/>
      <c r="F25" s="300">
        <v>9475</v>
      </c>
      <c r="G25" s="300">
        <v>33663</v>
      </c>
      <c r="H25" s="300">
        <v>3553</v>
      </c>
      <c r="I25" s="289"/>
      <c r="J25" s="300">
        <v>10686</v>
      </c>
      <c r="K25" s="300">
        <v>43907</v>
      </c>
      <c r="L25" s="300">
        <v>4109</v>
      </c>
    </row>
    <row r="26" spans="1:12" ht="9">
      <c r="A26" s="273" t="s">
        <v>182</v>
      </c>
      <c r="B26" s="300">
        <v>1799</v>
      </c>
      <c r="C26" s="300">
        <v>14117</v>
      </c>
      <c r="D26" s="300">
        <v>7847</v>
      </c>
      <c r="E26" s="285"/>
      <c r="F26" s="300">
        <v>2218</v>
      </c>
      <c r="G26" s="300">
        <v>12449</v>
      </c>
      <c r="H26" s="300">
        <v>5613</v>
      </c>
      <c r="I26" s="289"/>
      <c r="J26" s="300">
        <v>1853</v>
      </c>
      <c r="K26" s="300">
        <v>10359</v>
      </c>
      <c r="L26" s="300">
        <v>5591</v>
      </c>
    </row>
    <row r="27" spans="1:12" ht="9">
      <c r="A27" s="286" t="s">
        <v>180</v>
      </c>
      <c r="B27" s="302">
        <v>52760</v>
      </c>
      <c r="C27" s="302">
        <v>242639</v>
      </c>
      <c r="D27" s="302">
        <v>4599</v>
      </c>
      <c r="E27" s="288"/>
      <c r="F27" s="302">
        <v>59743</v>
      </c>
      <c r="G27" s="302">
        <v>261054</v>
      </c>
      <c r="H27" s="302">
        <v>4373</v>
      </c>
      <c r="I27" s="289"/>
      <c r="J27" s="302">
        <v>61440</v>
      </c>
      <c r="K27" s="302">
        <v>268097</v>
      </c>
      <c r="L27" s="302">
        <v>4364</v>
      </c>
    </row>
    <row r="28" spans="1:12" ht="9">
      <c r="A28" s="282" t="s">
        <v>183</v>
      </c>
      <c r="B28" s="289"/>
      <c r="C28" s="289"/>
      <c r="D28" s="289"/>
      <c r="E28" s="291"/>
      <c r="F28" s="289"/>
      <c r="G28" s="289"/>
      <c r="H28" s="289"/>
      <c r="I28" s="289"/>
      <c r="J28" s="289"/>
      <c r="K28" s="289"/>
      <c r="L28" s="289"/>
    </row>
    <row r="29" spans="1:12" ht="9">
      <c r="A29" s="282" t="s">
        <v>367</v>
      </c>
      <c r="B29" s="289"/>
      <c r="C29" s="289"/>
      <c r="D29" s="289"/>
      <c r="E29" s="291"/>
      <c r="F29" s="289"/>
      <c r="G29" s="289"/>
      <c r="H29" s="289"/>
      <c r="I29" s="289"/>
      <c r="J29" s="289"/>
      <c r="K29" s="289"/>
      <c r="L29" s="289"/>
    </row>
    <row r="30" spans="1:13" ht="9">
      <c r="A30" s="292" t="s">
        <v>368</v>
      </c>
      <c r="B30" s="300">
        <v>39430</v>
      </c>
      <c r="C30" s="300">
        <v>166114</v>
      </c>
      <c r="D30" s="500">
        <v>4213</v>
      </c>
      <c r="E30" s="291"/>
      <c r="F30" s="300">
        <v>44756</v>
      </c>
      <c r="G30" s="300">
        <v>179938</v>
      </c>
      <c r="H30" s="300">
        <v>4020</v>
      </c>
      <c r="I30" s="289"/>
      <c r="J30" s="293">
        <v>47600</v>
      </c>
      <c r="K30" s="300">
        <v>210825</v>
      </c>
      <c r="L30" s="300">
        <v>4429.096638655462</v>
      </c>
      <c r="M30" s="289"/>
    </row>
    <row r="31" spans="1:13" ht="9">
      <c r="A31" s="292" t="s">
        <v>369</v>
      </c>
      <c r="B31" s="300">
        <v>13330</v>
      </c>
      <c r="C31" s="300">
        <v>76525</v>
      </c>
      <c r="D31" s="500">
        <v>5741</v>
      </c>
      <c r="E31" s="291"/>
      <c r="F31" s="300">
        <v>14987</v>
      </c>
      <c r="G31" s="300">
        <v>81116</v>
      </c>
      <c r="H31" s="300">
        <v>5412</v>
      </c>
      <c r="I31" s="289"/>
      <c r="J31" s="300">
        <v>13840</v>
      </c>
      <c r="K31" s="300">
        <v>57273</v>
      </c>
      <c r="L31" s="300">
        <v>4138.222543352601</v>
      </c>
      <c r="M31" s="289"/>
    </row>
    <row r="32" spans="1:13" ht="9">
      <c r="A32" s="294" t="s">
        <v>180</v>
      </c>
      <c r="B32" s="296">
        <f>SUM(B30:B31)</f>
        <v>52760</v>
      </c>
      <c r="C32" s="296">
        <f>SUM(C30:C31)</f>
        <v>242639</v>
      </c>
      <c r="D32" s="501">
        <v>4599</v>
      </c>
      <c r="E32" s="296"/>
      <c r="F32" s="302">
        <f>SUM(F30:F31)</f>
        <v>59743</v>
      </c>
      <c r="G32" s="302">
        <f>SUM(G30:G31)</f>
        <v>261054</v>
      </c>
      <c r="H32" s="302">
        <v>4373</v>
      </c>
      <c r="I32" s="289"/>
      <c r="J32" s="302">
        <v>61440</v>
      </c>
      <c r="K32" s="302">
        <v>268097</v>
      </c>
      <c r="L32" s="302">
        <v>4363.557942708334</v>
      </c>
      <c r="M32" s="289"/>
    </row>
    <row r="33" spans="1:13" ht="9">
      <c r="A33" s="282"/>
      <c r="B33" s="289"/>
      <c r="C33" s="289"/>
      <c r="D33" s="289"/>
      <c r="E33" s="291"/>
      <c r="F33" s="289"/>
      <c r="G33" s="289"/>
      <c r="H33" s="300"/>
      <c r="I33" s="289"/>
      <c r="J33" s="289"/>
      <c r="K33" s="289"/>
      <c r="L33" s="300"/>
      <c r="M33" s="289"/>
    </row>
    <row r="34" spans="1:13" ht="9" customHeight="1">
      <c r="A34" s="283" t="s">
        <v>489</v>
      </c>
      <c r="B34" s="289"/>
      <c r="C34" s="289"/>
      <c r="D34" s="289"/>
      <c r="E34" s="289"/>
      <c r="F34" s="289"/>
      <c r="G34" s="289"/>
      <c r="H34" s="300"/>
      <c r="I34" s="289"/>
      <c r="J34" s="289"/>
      <c r="K34" s="289"/>
      <c r="L34" s="300"/>
      <c r="M34" s="289"/>
    </row>
    <row r="35" spans="1:13" ht="9" customHeight="1">
      <c r="A35" s="273" t="s">
        <v>295</v>
      </c>
      <c r="B35" s="500">
        <v>4320</v>
      </c>
      <c r="C35" s="500">
        <v>8542</v>
      </c>
      <c r="D35" s="500">
        <v>1977</v>
      </c>
      <c r="E35" s="285"/>
      <c r="F35" s="300">
        <v>4128</v>
      </c>
      <c r="G35" s="300">
        <v>9128.418000000063</v>
      </c>
      <c r="H35" s="300">
        <v>2211</v>
      </c>
      <c r="I35" s="289"/>
      <c r="J35" s="300">
        <v>4265</v>
      </c>
      <c r="K35" s="300">
        <v>8220</v>
      </c>
      <c r="L35" s="300">
        <v>1927.3153575615474</v>
      </c>
      <c r="M35" s="289"/>
    </row>
    <row r="36" spans="1:13" ht="9" customHeight="1">
      <c r="A36" s="273" t="s">
        <v>296</v>
      </c>
      <c r="B36" s="500">
        <v>10918</v>
      </c>
      <c r="C36" s="500">
        <v>25130</v>
      </c>
      <c r="D36" s="500">
        <v>2302</v>
      </c>
      <c r="E36" s="285"/>
      <c r="F36" s="300">
        <v>10628</v>
      </c>
      <c r="G36" s="300">
        <v>21751.1829999997</v>
      </c>
      <c r="H36" s="300">
        <v>2047</v>
      </c>
      <c r="I36" s="289"/>
      <c r="J36" s="300">
        <v>10759</v>
      </c>
      <c r="K36" s="300">
        <v>26190</v>
      </c>
      <c r="L36" s="300">
        <v>2434.2411004740216</v>
      </c>
      <c r="M36" s="289"/>
    </row>
    <row r="37" spans="1:13" ht="9" customHeight="1">
      <c r="A37" s="273" t="s">
        <v>297</v>
      </c>
      <c r="B37" s="500">
        <v>37522</v>
      </c>
      <c r="C37" s="500">
        <v>208967</v>
      </c>
      <c r="D37" s="500">
        <v>5569</v>
      </c>
      <c r="E37" s="285"/>
      <c r="F37" s="300">
        <v>44987</v>
      </c>
      <c r="G37" s="300">
        <v>230174.54900000434</v>
      </c>
      <c r="H37" s="300">
        <v>5116</v>
      </c>
      <c r="I37" s="289"/>
      <c r="J37" s="300">
        <v>46416</v>
      </c>
      <c r="K37" s="300">
        <v>233688</v>
      </c>
      <c r="L37" s="300">
        <v>5034.64322647363</v>
      </c>
      <c r="M37" s="289"/>
    </row>
    <row r="38" spans="1:13" ht="9" customHeight="1">
      <c r="A38" s="286" t="s">
        <v>180</v>
      </c>
      <c r="B38" s="501">
        <v>52760</v>
      </c>
      <c r="C38" s="501">
        <v>242639</v>
      </c>
      <c r="D38" s="501">
        <v>4599</v>
      </c>
      <c r="E38" s="288"/>
      <c r="F38" s="501">
        <v>59743</v>
      </c>
      <c r="G38" s="501">
        <v>261054.15000000127</v>
      </c>
      <c r="H38" s="302">
        <v>4373</v>
      </c>
      <c r="I38" s="289"/>
      <c r="J38" s="501">
        <v>61440</v>
      </c>
      <c r="K38" s="501">
        <v>268097</v>
      </c>
      <c r="L38" s="302">
        <v>4364</v>
      </c>
      <c r="M38" s="289"/>
    </row>
    <row r="39" spans="1:13" ht="9" customHeight="1">
      <c r="A39" s="286"/>
      <c r="B39" s="289"/>
      <c r="C39" s="289"/>
      <c r="D39" s="289"/>
      <c r="E39" s="288"/>
      <c r="F39" s="289"/>
      <c r="G39" s="289"/>
      <c r="H39" s="289"/>
      <c r="I39" s="289"/>
      <c r="J39" s="289"/>
      <c r="K39" s="289"/>
      <c r="L39" s="289"/>
      <c r="M39" s="289"/>
    </row>
    <row r="40" spans="1:13" s="298" customFormat="1" ht="9" customHeight="1">
      <c r="A40" s="282" t="s">
        <v>359</v>
      </c>
      <c r="B40" s="289"/>
      <c r="C40" s="289"/>
      <c r="D40" s="289"/>
      <c r="E40" s="297"/>
      <c r="F40" s="289"/>
      <c r="G40" s="289"/>
      <c r="H40" s="289"/>
      <c r="I40" s="289"/>
      <c r="J40" s="289"/>
      <c r="K40" s="289"/>
      <c r="L40" s="289"/>
      <c r="M40" s="289"/>
    </row>
    <row r="41" spans="1:13" ht="9" customHeight="1">
      <c r="A41" s="299" t="s">
        <v>466</v>
      </c>
      <c r="B41" s="500">
        <v>30051</v>
      </c>
      <c r="C41" s="500">
        <v>188598</v>
      </c>
      <c r="D41" s="500">
        <v>6276</v>
      </c>
      <c r="E41" s="300"/>
      <c r="F41" s="300">
        <v>34349</v>
      </c>
      <c r="G41" s="300">
        <v>203989</v>
      </c>
      <c r="H41" s="300">
        <v>5939</v>
      </c>
      <c r="I41" s="289"/>
      <c r="J41" s="300">
        <v>32210</v>
      </c>
      <c r="K41" s="300">
        <v>189645</v>
      </c>
      <c r="L41" s="300">
        <v>5887.767773983235</v>
      </c>
      <c r="M41" s="289"/>
    </row>
    <row r="42" spans="1:13" ht="9" customHeight="1">
      <c r="A42" s="299" t="s">
        <v>467</v>
      </c>
      <c r="B42" s="500">
        <v>8687</v>
      </c>
      <c r="C42" s="500">
        <v>22717</v>
      </c>
      <c r="D42" s="500">
        <v>2615</v>
      </c>
      <c r="E42" s="300"/>
      <c r="F42" s="300">
        <v>9545</v>
      </c>
      <c r="G42" s="300">
        <v>23274</v>
      </c>
      <c r="H42" s="300">
        <v>2438</v>
      </c>
      <c r="I42" s="289"/>
      <c r="J42" s="300">
        <v>11735</v>
      </c>
      <c r="K42" s="300">
        <v>27538</v>
      </c>
      <c r="L42" s="300">
        <v>2346.655304644227</v>
      </c>
      <c r="M42" s="289"/>
    </row>
    <row r="43" spans="1:13" ht="9" customHeight="1">
      <c r="A43" s="299" t="s">
        <v>172</v>
      </c>
      <c r="B43" s="500">
        <v>10176</v>
      </c>
      <c r="C43" s="500">
        <v>23758</v>
      </c>
      <c r="D43" s="500">
        <v>2335</v>
      </c>
      <c r="E43" s="300"/>
      <c r="F43" s="300">
        <v>10555</v>
      </c>
      <c r="G43" s="300">
        <v>23499</v>
      </c>
      <c r="H43" s="300">
        <v>2226</v>
      </c>
      <c r="I43" s="289"/>
      <c r="J43" s="300">
        <v>12485</v>
      </c>
      <c r="K43" s="300">
        <v>41524</v>
      </c>
      <c r="L43" s="300">
        <v>3325.911093311974</v>
      </c>
      <c r="M43" s="289"/>
    </row>
    <row r="44" spans="1:13" ht="9" customHeight="1">
      <c r="A44" s="299" t="s">
        <v>456</v>
      </c>
      <c r="B44" s="500">
        <v>2814</v>
      </c>
      <c r="C44" s="500">
        <v>4868</v>
      </c>
      <c r="D44" s="500">
        <v>1730</v>
      </c>
      <c r="E44" s="300"/>
      <c r="F44" s="300">
        <v>4112</v>
      </c>
      <c r="G44" s="300">
        <v>7040</v>
      </c>
      <c r="H44" s="300">
        <v>1712</v>
      </c>
      <c r="I44" s="289"/>
      <c r="J44" s="300">
        <v>3857</v>
      </c>
      <c r="K44" s="300">
        <v>5367</v>
      </c>
      <c r="L44" s="300">
        <v>1391.495981332642</v>
      </c>
      <c r="M44" s="289"/>
    </row>
    <row r="45" spans="1:13" ht="9" customHeight="1">
      <c r="A45" s="301" t="s">
        <v>173</v>
      </c>
      <c r="B45" s="500">
        <v>1032</v>
      </c>
      <c r="C45" s="500">
        <v>2697</v>
      </c>
      <c r="D45" s="500">
        <v>2613</v>
      </c>
      <c r="E45" s="300"/>
      <c r="F45" s="300">
        <v>1182</v>
      </c>
      <c r="G45" s="300">
        <v>3251</v>
      </c>
      <c r="H45" s="300">
        <v>2750</v>
      </c>
      <c r="I45" s="289"/>
      <c r="J45" s="300">
        <v>1153</v>
      </c>
      <c r="K45" s="300">
        <v>4025</v>
      </c>
      <c r="L45" s="300">
        <v>3490.8933217692975</v>
      </c>
      <c r="M45" s="289"/>
    </row>
    <row r="46" spans="1:13" ht="9" customHeight="1">
      <c r="A46" s="294" t="s">
        <v>241</v>
      </c>
      <c r="B46" s="501">
        <f>SUM(B41:B45)</f>
        <v>52760</v>
      </c>
      <c r="C46" s="501">
        <f>SUM(C41:C45)</f>
        <v>242638</v>
      </c>
      <c r="D46" s="501">
        <v>4599</v>
      </c>
      <c r="E46" s="288"/>
      <c r="F46" s="302">
        <v>59743</v>
      </c>
      <c r="G46" s="302">
        <v>261054</v>
      </c>
      <c r="H46" s="302">
        <v>4373</v>
      </c>
      <c r="I46" s="289"/>
      <c r="J46" s="302">
        <f>SUM(J41:J45)</f>
        <v>61440</v>
      </c>
      <c r="K46" s="302">
        <v>268097</v>
      </c>
      <c r="L46" s="302">
        <v>4363.557942708334</v>
      </c>
      <c r="M46" s="289"/>
    </row>
    <row r="47" spans="1:12" ht="9" customHeight="1">
      <c r="A47" s="272" t="s">
        <v>179</v>
      </c>
      <c r="B47" s="272"/>
      <c r="C47" s="272"/>
      <c r="D47" s="272"/>
      <c r="E47" s="272"/>
      <c r="F47" s="272"/>
      <c r="G47" s="272"/>
      <c r="H47" s="272"/>
      <c r="I47" s="272"/>
      <c r="J47" s="303"/>
      <c r="K47" s="303"/>
      <c r="L47" s="272"/>
    </row>
    <row r="48" spans="10:11" s="298" customFormat="1" ht="9" customHeight="1">
      <c r="J48" s="304"/>
      <c r="K48" s="304"/>
    </row>
    <row r="49" spans="1:11" s="298" customFormat="1" ht="9" customHeight="1">
      <c r="A49" s="321" t="s">
        <v>518</v>
      </c>
      <c r="J49" s="304"/>
      <c r="K49" s="304"/>
    </row>
    <row r="50" spans="1:12" ht="9" customHeight="1">
      <c r="A50" s="282" t="s">
        <v>317</v>
      </c>
      <c r="B50" s="282"/>
      <c r="C50" s="282"/>
      <c r="D50" s="282"/>
      <c r="E50" s="282"/>
      <c r="F50" s="304"/>
      <c r="G50" s="304"/>
      <c r="H50" s="304"/>
      <c r="I50" s="304"/>
      <c r="L50" s="304"/>
    </row>
    <row r="51" spans="1:12" ht="6.75" customHeight="1">
      <c r="A51" s="282"/>
      <c r="B51" s="282"/>
      <c r="C51" s="282"/>
      <c r="D51" s="282"/>
      <c r="E51" s="282"/>
      <c r="F51" s="304"/>
      <c r="G51" s="304"/>
      <c r="H51" s="304"/>
      <c r="I51" s="304"/>
      <c r="L51" s="304"/>
    </row>
    <row r="52" ht="9.75">
      <c r="A52" s="273" t="s">
        <v>362</v>
      </c>
    </row>
    <row r="54" ht="9.75" customHeight="1"/>
    <row r="55" ht="9">
      <c r="A55" s="273" t="s">
        <v>365</v>
      </c>
    </row>
    <row r="56" ht="9">
      <c r="A56" s="273" t="s">
        <v>366</v>
      </c>
    </row>
    <row r="57" ht="9">
      <c r="A57" s="273" t="s">
        <v>294</v>
      </c>
    </row>
    <row r="58" ht="9">
      <c r="A58" s="305"/>
    </row>
  </sheetData>
  <mergeCells count="13">
    <mergeCell ref="F4:H4"/>
    <mergeCell ref="B4:D4"/>
    <mergeCell ref="A4:A6"/>
    <mergeCell ref="B5:B6"/>
    <mergeCell ref="C5:C6"/>
    <mergeCell ref="F5:F6"/>
    <mergeCell ref="G5:G6"/>
    <mergeCell ref="D5:D6"/>
    <mergeCell ref="H5:H6"/>
    <mergeCell ref="J4:L4"/>
    <mergeCell ref="J5:J6"/>
    <mergeCell ref="K5:K6"/>
    <mergeCell ref="L5:L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49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1"/>
  <dimension ref="A1:J58"/>
  <sheetViews>
    <sheetView showGridLines="0" workbookViewId="0" topLeftCell="A1">
      <selection activeCell="K6" sqref="K6"/>
    </sheetView>
  </sheetViews>
  <sheetFormatPr defaultColWidth="9.59765625" defaultRowHeight="10.5"/>
  <cols>
    <col min="1" max="1" width="43.59765625" style="30" customWidth="1"/>
    <col min="2" max="2" width="15" style="30" customWidth="1"/>
    <col min="3" max="3" width="17.3984375" style="30" customWidth="1"/>
    <col min="4" max="4" width="1" style="30" customWidth="1"/>
    <col min="5" max="5" width="13.19921875" style="30" customWidth="1"/>
    <col min="6" max="6" width="15" style="30" customWidth="1"/>
    <col min="7" max="7" width="1" style="30" customWidth="1"/>
    <col min="8" max="8" width="15" style="30" customWidth="1"/>
    <col min="9" max="16384" width="12.796875" style="30" customWidth="1"/>
  </cols>
  <sheetData>
    <row r="1" spans="1:8" ht="12" customHeight="1">
      <c r="A1" s="50" t="s">
        <v>379</v>
      </c>
      <c r="B1" s="31"/>
      <c r="C1" s="31"/>
      <c r="D1" s="31"/>
      <c r="E1" s="31"/>
      <c r="F1" s="31"/>
      <c r="G1" s="31"/>
      <c r="H1" s="31"/>
    </row>
    <row r="2" spans="1:8" ht="9" customHeight="1">
      <c r="A2" s="33"/>
      <c r="B2" s="31"/>
      <c r="C2" s="31"/>
      <c r="D2" s="31"/>
      <c r="E2" s="31"/>
      <c r="F2" s="31"/>
      <c r="G2" s="31"/>
      <c r="H2" s="71"/>
    </row>
    <row r="3" spans="1:9" ht="12" customHeight="1">
      <c r="A3" s="601" t="s">
        <v>258</v>
      </c>
      <c r="B3" s="579" t="s">
        <v>167</v>
      </c>
      <c r="C3" s="579"/>
      <c r="D3" s="114"/>
      <c r="E3" s="579" t="s">
        <v>168</v>
      </c>
      <c r="F3" s="580"/>
      <c r="G3" s="110"/>
      <c r="H3" s="582" t="s">
        <v>180</v>
      </c>
      <c r="I3" s="34"/>
    </row>
    <row r="4" spans="1:8" ht="18" customHeight="1">
      <c r="A4" s="581"/>
      <c r="B4" s="139" t="s">
        <v>184</v>
      </c>
      <c r="C4" s="139" t="s">
        <v>314</v>
      </c>
      <c r="D4" s="125"/>
      <c r="E4" s="139" t="s">
        <v>184</v>
      </c>
      <c r="F4" s="139" t="s">
        <v>315</v>
      </c>
      <c r="G4" s="125"/>
      <c r="H4" s="583"/>
    </row>
    <row r="5" spans="1:8" ht="9" customHeight="1">
      <c r="A5" s="35"/>
      <c r="B5" s="36"/>
      <c r="C5" s="36"/>
      <c r="D5" s="36"/>
      <c r="E5" s="36"/>
      <c r="F5" s="36"/>
      <c r="G5" s="36"/>
      <c r="H5" s="36"/>
    </row>
    <row r="6" spans="1:10" s="38" customFormat="1" ht="9" customHeight="1">
      <c r="A6" s="11" t="s">
        <v>269</v>
      </c>
      <c r="B6" s="107">
        <v>1594</v>
      </c>
      <c r="C6" s="38">
        <v>49</v>
      </c>
      <c r="D6" s="107"/>
      <c r="E6" s="107">
        <v>928</v>
      </c>
      <c r="F6" s="107">
        <v>921</v>
      </c>
      <c r="G6" s="107"/>
      <c r="H6" s="107">
        <v>2522</v>
      </c>
      <c r="I6" s="40"/>
      <c r="J6" s="40"/>
    </row>
    <row r="7" spans="1:10" s="38" customFormat="1" ht="9" customHeight="1">
      <c r="A7" s="11" t="s">
        <v>196</v>
      </c>
      <c r="B7" s="107">
        <v>421</v>
      </c>
      <c r="C7" s="38">
        <v>78</v>
      </c>
      <c r="D7" s="107"/>
      <c r="E7" s="107">
        <v>296</v>
      </c>
      <c r="F7" s="107">
        <v>23</v>
      </c>
      <c r="G7" s="107"/>
      <c r="H7" s="107">
        <v>717</v>
      </c>
      <c r="I7" s="40"/>
      <c r="J7" s="40"/>
    </row>
    <row r="8" spans="1:10" s="38" customFormat="1" ht="9" customHeight="1">
      <c r="A8" s="11" t="s">
        <v>197</v>
      </c>
      <c r="B8" s="107">
        <v>1130</v>
      </c>
      <c r="C8" s="38">
        <v>22</v>
      </c>
      <c r="D8" s="107"/>
      <c r="E8" s="107">
        <v>654</v>
      </c>
      <c r="F8" s="107">
        <v>606</v>
      </c>
      <c r="G8" s="107"/>
      <c r="H8" s="107">
        <v>1784</v>
      </c>
      <c r="I8" s="40"/>
      <c r="J8" s="40"/>
    </row>
    <row r="9" spans="1:10" s="38" customFormat="1" ht="9" customHeight="1">
      <c r="A9" s="11" t="s">
        <v>198</v>
      </c>
      <c r="B9" s="107">
        <v>1524</v>
      </c>
      <c r="C9" s="38">
        <v>2</v>
      </c>
      <c r="D9" s="107"/>
      <c r="E9" s="107">
        <v>552</v>
      </c>
      <c r="F9" s="107">
        <v>536</v>
      </c>
      <c r="G9" s="107"/>
      <c r="H9" s="107">
        <v>2076</v>
      </c>
      <c r="I9" s="40"/>
      <c r="J9" s="40"/>
    </row>
    <row r="10" spans="1:10" s="38" customFormat="1" ht="9" customHeight="1">
      <c r="A10" s="11" t="s">
        <v>263</v>
      </c>
      <c r="B10" s="107">
        <v>2884</v>
      </c>
      <c r="C10" s="38">
        <v>55</v>
      </c>
      <c r="D10" s="107"/>
      <c r="E10" s="107">
        <v>765</v>
      </c>
      <c r="F10" s="107">
        <v>695</v>
      </c>
      <c r="G10" s="107"/>
      <c r="H10" s="107">
        <v>3649</v>
      </c>
      <c r="I10" s="40"/>
      <c r="J10" s="40"/>
    </row>
    <row r="11" spans="1:10" s="38" customFormat="1" ht="9" customHeight="1">
      <c r="A11" s="11" t="s">
        <v>200</v>
      </c>
      <c r="B11" s="107">
        <v>1168</v>
      </c>
      <c r="C11" s="38">
        <v>4</v>
      </c>
      <c r="D11" s="107"/>
      <c r="E11" s="107">
        <v>316</v>
      </c>
      <c r="F11" s="107">
        <v>306</v>
      </c>
      <c r="G11" s="107"/>
      <c r="H11" s="107">
        <v>1484</v>
      </c>
      <c r="I11" s="40"/>
      <c r="J11" s="40"/>
    </row>
    <row r="12" spans="1:10" s="38" customFormat="1" ht="9" customHeight="1">
      <c r="A12" s="11" t="s">
        <v>201</v>
      </c>
      <c r="B12" s="107">
        <v>317</v>
      </c>
      <c r="C12" s="38">
        <v>10</v>
      </c>
      <c r="D12" s="107"/>
      <c r="E12" s="107">
        <v>18</v>
      </c>
      <c r="F12" s="107">
        <v>8</v>
      </c>
      <c r="G12" s="107"/>
      <c r="H12" s="107">
        <v>335</v>
      </c>
      <c r="I12" s="40"/>
      <c r="J12" s="40"/>
    </row>
    <row r="13" spans="1:10" s="38" customFormat="1" ht="18" customHeight="1">
      <c r="A13" s="11" t="s">
        <v>202</v>
      </c>
      <c r="B13" s="107">
        <v>1753</v>
      </c>
      <c r="C13" s="38">
        <v>37</v>
      </c>
      <c r="D13" s="107"/>
      <c r="E13" s="107">
        <v>281</v>
      </c>
      <c r="F13" s="107">
        <v>248</v>
      </c>
      <c r="G13" s="107"/>
      <c r="H13" s="107">
        <v>2034</v>
      </c>
      <c r="I13" s="40"/>
      <c r="J13" s="40"/>
    </row>
    <row r="14" spans="1:10" s="38" customFormat="1" ht="18" customHeight="1">
      <c r="A14" s="11" t="s">
        <v>264</v>
      </c>
      <c r="B14" s="107">
        <v>3840</v>
      </c>
      <c r="C14" s="38">
        <v>26</v>
      </c>
      <c r="D14" s="107"/>
      <c r="E14" s="107">
        <v>52</v>
      </c>
      <c r="F14" s="107">
        <v>30</v>
      </c>
      <c r="G14" s="107"/>
      <c r="H14" s="107">
        <v>3892</v>
      </c>
      <c r="I14" s="40"/>
      <c r="J14" s="40"/>
    </row>
    <row r="15" spans="1:10" s="38" customFormat="1" ht="9" customHeight="1">
      <c r="A15" s="11" t="s">
        <v>204</v>
      </c>
      <c r="B15" s="107">
        <v>174</v>
      </c>
      <c r="C15" s="38">
        <v>10</v>
      </c>
      <c r="D15" s="107"/>
      <c r="E15" s="107">
        <v>18</v>
      </c>
      <c r="F15" s="107">
        <v>11</v>
      </c>
      <c r="G15" s="107"/>
      <c r="H15" s="107">
        <v>192</v>
      </c>
      <c r="I15" s="40"/>
      <c r="J15" s="40"/>
    </row>
    <row r="16" spans="1:10" s="38" customFormat="1" ht="9" customHeight="1">
      <c r="A16" s="11" t="s">
        <v>270</v>
      </c>
      <c r="B16" s="107">
        <v>1616</v>
      </c>
      <c r="C16" s="38">
        <v>50</v>
      </c>
      <c r="D16" s="107"/>
      <c r="E16" s="107">
        <v>192</v>
      </c>
      <c r="F16" s="107">
        <v>154</v>
      </c>
      <c r="G16" s="107"/>
      <c r="H16" s="107">
        <v>1808</v>
      </c>
      <c r="I16" s="40"/>
      <c r="J16" s="40"/>
    </row>
    <row r="17" spans="1:10" s="38" customFormat="1" ht="9">
      <c r="A17" s="11" t="s">
        <v>251</v>
      </c>
      <c r="B17" s="107">
        <v>739</v>
      </c>
      <c r="C17" s="38">
        <v>30</v>
      </c>
      <c r="D17" s="107"/>
      <c r="E17" s="107">
        <v>69</v>
      </c>
      <c r="F17" s="107">
        <v>31</v>
      </c>
      <c r="G17" s="107"/>
      <c r="H17" s="107">
        <v>808</v>
      </c>
      <c r="I17" s="40"/>
      <c r="J17" s="40"/>
    </row>
    <row r="18" spans="1:10" s="38" customFormat="1" ht="9" customHeight="1">
      <c r="A18" s="11" t="s">
        <v>271</v>
      </c>
      <c r="B18" s="107">
        <v>380</v>
      </c>
      <c r="C18" s="38">
        <v>6</v>
      </c>
      <c r="D18" s="107"/>
      <c r="E18" s="107">
        <v>17</v>
      </c>
      <c r="F18" s="107">
        <v>5</v>
      </c>
      <c r="G18" s="107"/>
      <c r="H18" s="107">
        <v>397</v>
      </c>
      <c r="I18" s="40"/>
      <c r="J18" s="40"/>
    </row>
    <row r="19" spans="1:10" s="38" customFormat="1" ht="18" customHeight="1">
      <c r="A19" s="11" t="s">
        <v>332</v>
      </c>
      <c r="B19" s="107">
        <v>492</v>
      </c>
      <c r="C19" s="38">
        <v>40</v>
      </c>
      <c r="D19" s="107"/>
      <c r="E19" s="107">
        <v>82</v>
      </c>
      <c r="F19" s="107">
        <v>55</v>
      </c>
      <c r="G19" s="107"/>
      <c r="H19" s="107">
        <v>574</v>
      </c>
      <c r="I19" s="40"/>
      <c r="J19" s="40"/>
    </row>
    <row r="20" spans="1:10" s="38" customFormat="1" ht="9" customHeight="1">
      <c r="A20" s="11" t="s">
        <v>205</v>
      </c>
      <c r="B20" s="107">
        <v>1782</v>
      </c>
      <c r="C20" s="38">
        <v>553</v>
      </c>
      <c r="D20" s="107"/>
      <c r="E20" s="107">
        <v>149</v>
      </c>
      <c r="F20" s="107">
        <v>51</v>
      </c>
      <c r="G20" s="107"/>
      <c r="H20" s="107">
        <v>1931</v>
      </c>
      <c r="I20" s="40"/>
      <c r="J20" s="40"/>
    </row>
    <row r="21" spans="1:10" s="38" customFormat="1" ht="9" customHeight="1">
      <c r="A21" s="11" t="s">
        <v>206</v>
      </c>
      <c r="B21" s="107">
        <v>795</v>
      </c>
      <c r="C21" s="38">
        <v>40</v>
      </c>
      <c r="D21" s="107"/>
      <c r="E21" s="107">
        <v>49</v>
      </c>
      <c r="F21" s="107">
        <v>25</v>
      </c>
      <c r="G21" s="107"/>
      <c r="H21" s="107">
        <v>844</v>
      </c>
      <c r="I21" s="40"/>
      <c r="J21" s="40"/>
    </row>
    <row r="22" spans="1:10" s="38" customFormat="1" ht="9" customHeight="1">
      <c r="A22" s="11" t="s">
        <v>207</v>
      </c>
      <c r="B22" s="107">
        <v>1151</v>
      </c>
      <c r="C22" s="38">
        <v>69</v>
      </c>
      <c r="D22" s="107"/>
      <c r="E22" s="107">
        <v>328</v>
      </c>
      <c r="F22" s="107">
        <v>280</v>
      </c>
      <c r="G22" s="107"/>
      <c r="H22" s="107">
        <v>1479</v>
      </c>
      <c r="I22" s="40"/>
      <c r="J22" s="40"/>
    </row>
    <row r="23" spans="1:10" s="38" customFormat="1" ht="9" customHeight="1">
      <c r="A23" s="11" t="s">
        <v>208</v>
      </c>
      <c r="B23" s="107">
        <v>122</v>
      </c>
      <c r="C23" s="38">
        <v>1</v>
      </c>
      <c r="D23" s="107"/>
      <c r="E23" s="107">
        <v>11</v>
      </c>
      <c r="F23" s="107">
        <v>9</v>
      </c>
      <c r="G23" s="107"/>
      <c r="H23" s="107">
        <v>133</v>
      </c>
      <c r="I23" s="40"/>
      <c r="J23" s="40"/>
    </row>
    <row r="24" spans="1:10" s="38" customFormat="1" ht="10.5" customHeight="1">
      <c r="A24" s="172" t="s">
        <v>266</v>
      </c>
      <c r="B24" s="107">
        <v>1202</v>
      </c>
      <c r="C24" s="38">
        <v>30</v>
      </c>
      <c r="D24" s="107"/>
      <c r="E24" s="107">
        <v>503</v>
      </c>
      <c r="F24" s="107">
        <v>434</v>
      </c>
      <c r="G24" s="107"/>
      <c r="H24" s="107">
        <v>1705</v>
      </c>
      <c r="I24" s="40"/>
      <c r="J24" s="40"/>
    </row>
    <row r="25" spans="1:10" s="38" customFormat="1" ht="9" customHeight="1">
      <c r="A25" s="11" t="s">
        <v>210</v>
      </c>
      <c r="B25" s="107">
        <v>1379</v>
      </c>
      <c r="C25" s="38">
        <v>334</v>
      </c>
      <c r="D25" s="107"/>
      <c r="E25" s="107">
        <v>287</v>
      </c>
      <c r="F25" s="107">
        <v>69</v>
      </c>
      <c r="G25" s="107"/>
      <c r="H25" s="107">
        <v>1666</v>
      </c>
      <c r="I25" s="40"/>
      <c r="J25" s="40"/>
    </row>
    <row r="26" spans="1:10" s="38" customFormat="1" ht="9" customHeight="1">
      <c r="A26" s="11" t="s">
        <v>211</v>
      </c>
      <c r="B26" s="107">
        <v>458</v>
      </c>
      <c r="C26" s="38">
        <v>12</v>
      </c>
      <c r="D26" s="107"/>
      <c r="E26" s="107">
        <v>181</v>
      </c>
      <c r="F26" s="107">
        <v>174</v>
      </c>
      <c r="G26" s="107"/>
      <c r="H26" s="107">
        <v>639</v>
      </c>
      <c r="I26" s="40"/>
      <c r="J26" s="40"/>
    </row>
    <row r="27" spans="1:10" s="38" customFormat="1" ht="18" customHeight="1">
      <c r="A27" s="11" t="s">
        <v>212</v>
      </c>
      <c r="B27" s="107">
        <v>231</v>
      </c>
      <c r="C27" s="38">
        <v>8</v>
      </c>
      <c r="D27" s="107"/>
      <c r="E27" s="107">
        <v>30</v>
      </c>
      <c r="F27" s="107">
        <v>21</v>
      </c>
      <c r="G27" s="107"/>
      <c r="H27" s="107">
        <v>261</v>
      </c>
      <c r="I27" s="40"/>
      <c r="J27" s="40"/>
    </row>
    <row r="28" spans="1:10" s="38" customFormat="1" ht="9" customHeight="1">
      <c r="A28" s="11" t="s">
        <v>213</v>
      </c>
      <c r="B28" s="39">
        <v>128</v>
      </c>
      <c r="C28" s="38">
        <v>2</v>
      </c>
      <c r="D28" s="107"/>
      <c r="E28" s="107">
        <v>27</v>
      </c>
      <c r="F28" s="107">
        <v>14</v>
      </c>
      <c r="G28" s="107"/>
      <c r="H28" s="107">
        <v>155</v>
      </c>
      <c r="I28" s="40"/>
      <c r="J28" s="40"/>
    </row>
    <row r="29" spans="1:10" s="38" customFormat="1" ht="9">
      <c r="A29" s="11" t="s">
        <v>214</v>
      </c>
      <c r="B29" s="107">
        <v>433</v>
      </c>
      <c r="C29" s="38">
        <v>18</v>
      </c>
      <c r="D29" s="107"/>
      <c r="E29" s="107">
        <v>85</v>
      </c>
      <c r="F29" s="107">
        <v>55</v>
      </c>
      <c r="G29" s="107"/>
      <c r="H29" s="107">
        <v>518</v>
      </c>
      <c r="I29" s="40"/>
      <c r="J29" s="40"/>
    </row>
    <row r="30" spans="1:10" s="38" customFormat="1" ht="9" customHeight="1">
      <c r="A30" s="11" t="s">
        <v>272</v>
      </c>
      <c r="B30" s="107">
        <v>92</v>
      </c>
      <c r="C30" s="38">
        <v>3</v>
      </c>
      <c r="D30" s="107"/>
      <c r="E30" s="107">
        <v>10</v>
      </c>
      <c r="F30" s="107">
        <v>1</v>
      </c>
      <c r="G30" s="107"/>
      <c r="H30" s="107">
        <v>102</v>
      </c>
      <c r="I30" s="40"/>
      <c r="J30" s="40"/>
    </row>
    <row r="31" spans="1:10" s="38" customFormat="1" ht="9" customHeight="1">
      <c r="A31" s="11" t="s">
        <v>215</v>
      </c>
      <c r="B31" s="107">
        <v>818</v>
      </c>
      <c r="C31" s="38">
        <v>19</v>
      </c>
      <c r="D31" s="107"/>
      <c r="E31" s="107">
        <v>115</v>
      </c>
      <c r="F31" s="107">
        <v>37</v>
      </c>
      <c r="G31" s="107"/>
      <c r="H31" s="107">
        <v>933</v>
      </c>
      <c r="I31" s="40"/>
      <c r="J31" s="40"/>
    </row>
    <row r="32" spans="1:10" s="38" customFormat="1" ht="9" customHeight="1">
      <c r="A32" s="11" t="s">
        <v>216</v>
      </c>
      <c r="B32" s="107">
        <v>2035</v>
      </c>
      <c r="C32" s="38">
        <v>115</v>
      </c>
      <c r="D32" s="107"/>
      <c r="E32" s="107">
        <v>646</v>
      </c>
      <c r="F32" s="107">
        <v>233</v>
      </c>
      <c r="G32" s="107"/>
      <c r="H32" s="107">
        <v>2681</v>
      </c>
      <c r="I32" s="40"/>
      <c r="J32" s="40"/>
    </row>
    <row r="33" spans="1:10" s="38" customFormat="1" ht="9" customHeight="1">
      <c r="A33" s="11" t="s">
        <v>273</v>
      </c>
      <c r="B33" s="107">
        <v>868</v>
      </c>
      <c r="C33" s="38">
        <v>18</v>
      </c>
      <c r="D33" s="107"/>
      <c r="E33" s="107">
        <v>127</v>
      </c>
      <c r="F33" s="107">
        <v>111</v>
      </c>
      <c r="G33" s="107"/>
      <c r="H33" s="107">
        <v>995</v>
      </c>
      <c r="I33" s="40"/>
      <c r="J33" s="40"/>
    </row>
    <row r="34" spans="1:10" s="38" customFormat="1" ht="9" customHeight="1">
      <c r="A34" s="11" t="s">
        <v>267</v>
      </c>
      <c r="B34" s="107">
        <v>679</v>
      </c>
      <c r="C34" s="38">
        <v>30</v>
      </c>
      <c r="D34" s="107"/>
      <c r="E34" s="107">
        <v>369</v>
      </c>
      <c r="F34" s="107">
        <v>357</v>
      </c>
      <c r="G34" s="107"/>
      <c r="H34" s="107">
        <v>1048</v>
      </c>
      <c r="I34" s="40"/>
      <c r="J34" s="40"/>
    </row>
    <row r="35" spans="1:10" s="38" customFormat="1" ht="9" customHeight="1">
      <c r="A35" s="11" t="s">
        <v>218</v>
      </c>
      <c r="B35" s="107">
        <v>965</v>
      </c>
      <c r="C35" s="38">
        <v>58</v>
      </c>
      <c r="D35" s="107"/>
      <c r="E35" s="107">
        <v>109</v>
      </c>
      <c r="F35" s="107">
        <v>70</v>
      </c>
      <c r="G35" s="107"/>
      <c r="H35" s="107">
        <v>1074</v>
      </c>
      <c r="I35" s="40"/>
      <c r="J35" s="40"/>
    </row>
    <row r="36" spans="1:10" s="38" customFormat="1" ht="9" customHeight="1">
      <c r="A36" s="11" t="s">
        <v>219</v>
      </c>
      <c r="B36" s="107">
        <v>364</v>
      </c>
      <c r="C36" s="38">
        <v>9</v>
      </c>
      <c r="D36" s="107"/>
      <c r="E36" s="107">
        <v>78</v>
      </c>
      <c r="F36" s="107">
        <v>58</v>
      </c>
      <c r="G36" s="107"/>
      <c r="H36" s="107">
        <v>442</v>
      </c>
      <c r="I36" s="40"/>
      <c r="J36" s="40"/>
    </row>
    <row r="37" spans="1:10" s="38" customFormat="1" ht="9" customHeight="1">
      <c r="A37" s="11" t="s">
        <v>220</v>
      </c>
      <c r="B37" s="107">
        <v>725</v>
      </c>
      <c r="C37" s="38">
        <v>63</v>
      </c>
      <c r="D37" s="107"/>
      <c r="E37" s="107">
        <v>863</v>
      </c>
      <c r="F37" s="107">
        <v>147</v>
      </c>
      <c r="G37" s="107"/>
      <c r="H37" s="107">
        <v>1588</v>
      </c>
      <c r="I37" s="40"/>
      <c r="J37" s="40"/>
    </row>
    <row r="38" spans="1:10" s="38" customFormat="1" ht="9" customHeight="1">
      <c r="A38" s="11" t="s">
        <v>274</v>
      </c>
      <c r="B38" s="107">
        <v>3693</v>
      </c>
      <c r="C38" s="38">
        <v>95</v>
      </c>
      <c r="D38" s="107"/>
      <c r="E38" s="107">
        <v>748</v>
      </c>
      <c r="F38" s="107">
        <v>656</v>
      </c>
      <c r="G38" s="107"/>
      <c r="H38" s="107">
        <v>4441</v>
      </c>
      <c r="I38" s="40"/>
      <c r="J38" s="40"/>
    </row>
    <row r="39" spans="1:10" s="38" customFormat="1" ht="9" customHeight="1">
      <c r="A39" s="11" t="s">
        <v>275</v>
      </c>
      <c r="B39" s="107">
        <v>1074</v>
      </c>
      <c r="C39" s="38">
        <v>21</v>
      </c>
      <c r="D39" s="107"/>
      <c r="E39" s="107">
        <v>102</v>
      </c>
      <c r="F39" s="107">
        <v>93</v>
      </c>
      <c r="G39" s="107"/>
      <c r="H39" s="107">
        <v>1176</v>
      </c>
      <c r="I39" s="40"/>
      <c r="J39" s="40"/>
    </row>
    <row r="40" spans="1:10" s="38" customFormat="1" ht="9" customHeight="1">
      <c r="A40" s="11" t="s">
        <v>221</v>
      </c>
      <c r="B40" s="107">
        <v>1040</v>
      </c>
      <c r="C40" s="38">
        <v>108</v>
      </c>
      <c r="D40" s="107"/>
      <c r="E40" s="107">
        <v>462</v>
      </c>
      <c r="F40" s="107">
        <v>353</v>
      </c>
      <c r="G40" s="107"/>
      <c r="H40" s="107">
        <v>1502</v>
      </c>
      <c r="I40" s="40"/>
      <c r="J40" s="40"/>
    </row>
    <row r="41" spans="1:10" s="38" customFormat="1" ht="9" customHeight="1">
      <c r="A41" s="11" t="s">
        <v>335</v>
      </c>
      <c r="B41" s="79">
        <v>9332</v>
      </c>
      <c r="C41" s="79">
        <v>282</v>
      </c>
      <c r="D41" s="107">
        <v>0</v>
      </c>
      <c r="E41" s="79">
        <v>4200</v>
      </c>
      <c r="F41" s="79">
        <v>4045</v>
      </c>
      <c r="G41" s="79">
        <v>0</v>
      </c>
      <c r="H41" s="79">
        <v>13532</v>
      </c>
      <c r="I41" s="40"/>
      <c r="J41" s="40"/>
    </row>
    <row r="42" spans="1:10" s="38" customFormat="1" ht="9" customHeight="1">
      <c r="A42" s="150" t="s">
        <v>329</v>
      </c>
      <c r="B42" s="154">
        <v>1782</v>
      </c>
      <c r="C42" s="156">
        <v>41</v>
      </c>
      <c r="D42" s="154"/>
      <c r="E42" s="154">
        <v>281</v>
      </c>
      <c r="F42" s="154">
        <v>200</v>
      </c>
      <c r="G42" s="154"/>
      <c r="H42" s="107">
        <v>2063</v>
      </c>
      <c r="I42" s="40"/>
      <c r="J42" s="40"/>
    </row>
    <row r="43" spans="1:10" s="38" customFormat="1" ht="9" customHeight="1">
      <c r="A43" s="150" t="s">
        <v>353</v>
      </c>
      <c r="B43" s="154">
        <v>934</v>
      </c>
      <c r="C43" s="156">
        <v>2</v>
      </c>
      <c r="D43" s="154"/>
      <c r="E43" s="154">
        <v>1019</v>
      </c>
      <c r="F43" s="154">
        <v>985</v>
      </c>
      <c r="G43" s="154"/>
      <c r="H43" s="107">
        <v>1953</v>
      </c>
      <c r="I43" s="40"/>
      <c r="J43" s="40"/>
    </row>
    <row r="44" spans="1:10" s="38" customFormat="1" ht="9" customHeight="1">
      <c r="A44" s="150" t="s">
        <v>354</v>
      </c>
      <c r="B44" s="154">
        <v>6616</v>
      </c>
      <c r="C44" s="156">
        <v>239</v>
      </c>
      <c r="D44" s="155"/>
      <c r="E44" s="154">
        <v>2900</v>
      </c>
      <c r="F44" s="155">
        <v>2860</v>
      </c>
      <c r="G44" s="155"/>
      <c r="H44" s="107">
        <v>9516</v>
      </c>
      <c r="I44" s="40"/>
      <c r="J44" s="40"/>
    </row>
    <row r="45" spans="1:10" s="38" customFormat="1" ht="9" customHeight="1">
      <c r="A45" s="11" t="s">
        <v>222</v>
      </c>
      <c r="B45" s="107">
        <v>202</v>
      </c>
      <c r="C45" s="262" t="s">
        <v>242</v>
      </c>
      <c r="D45" s="107"/>
      <c r="E45" s="107">
        <v>121</v>
      </c>
      <c r="F45" s="107">
        <v>120</v>
      </c>
      <c r="G45" s="107"/>
      <c r="H45" s="107">
        <v>323</v>
      </c>
      <c r="I45" s="40"/>
      <c r="J45" s="40"/>
    </row>
    <row r="46" spans="1:10" s="41" customFormat="1" ht="9" customHeight="1">
      <c r="A46" s="13" t="s">
        <v>180</v>
      </c>
      <c r="B46" s="108">
        <v>47600</v>
      </c>
      <c r="C46" s="108">
        <v>2307</v>
      </c>
      <c r="D46" s="108"/>
      <c r="E46" s="108">
        <v>13840</v>
      </c>
      <c r="F46" s="108">
        <v>11042</v>
      </c>
      <c r="G46" s="108"/>
      <c r="H46" s="108">
        <v>61440</v>
      </c>
      <c r="I46" s="40"/>
      <c r="J46" s="40"/>
    </row>
    <row r="47" spans="1:8" ht="9" customHeight="1">
      <c r="A47" s="46"/>
      <c r="B47" s="47"/>
      <c r="C47" s="46"/>
      <c r="D47" s="46"/>
      <c r="E47" s="46"/>
      <c r="F47" s="46"/>
      <c r="G47" s="46"/>
      <c r="H47" s="46"/>
    </row>
    <row r="48" spans="1:8" ht="9" customHeight="1">
      <c r="A48" s="44"/>
      <c r="B48" s="45"/>
      <c r="C48" s="45"/>
      <c r="D48" s="45"/>
      <c r="E48" s="45"/>
      <c r="F48" s="45"/>
      <c r="G48" s="45"/>
      <c r="H48" s="45"/>
    </row>
    <row r="49" spans="1:8" ht="9" customHeight="1">
      <c r="A49" s="22" t="s">
        <v>474</v>
      </c>
      <c r="B49" s="45"/>
      <c r="C49" s="45"/>
      <c r="D49" s="45"/>
      <c r="E49" s="45"/>
      <c r="F49" s="45"/>
      <c r="G49" s="45"/>
      <c r="H49" s="45"/>
    </row>
    <row r="50" spans="1:8" ht="9" customHeight="1">
      <c r="A50" s="22" t="s">
        <v>300</v>
      </c>
      <c r="B50" s="45"/>
      <c r="C50" s="45"/>
      <c r="D50" s="45"/>
      <c r="E50" s="45"/>
      <c r="F50" s="45"/>
      <c r="G50" s="45"/>
      <c r="H50" s="45"/>
    </row>
    <row r="51" spans="1:8" ht="9" customHeight="1">
      <c r="A51" s="22" t="s">
        <v>475</v>
      </c>
      <c r="B51" s="48"/>
      <c r="C51" s="48"/>
      <c r="D51" s="48"/>
      <c r="E51" s="48"/>
      <c r="F51" s="48"/>
      <c r="G51" s="48"/>
      <c r="H51" s="48"/>
    </row>
    <row r="52" ht="9" customHeight="1">
      <c r="A52" s="22" t="s">
        <v>4</v>
      </c>
    </row>
    <row r="53" ht="9" customHeight="1">
      <c r="A53" s="22" t="s">
        <v>276</v>
      </c>
    </row>
    <row r="54" ht="9" customHeight="1">
      <c r="A54" s="22" t="s">
        <v>277</v>
      </c>
    </row>
    <row r="55" ht="9" customHeight="1">
      <c r="A55" s="22" t="s">
        <v>278</v>
      </c>
    </row>
    <row r="56" ht="9" customHeight="1">
      <c r="A56" s="22" t="s">
        <v>279</v>
      </c>
    </row>
    <row r="57" ht="9" customHeight="1">
      <c r="A57" s="22" t="s">
        <v>280</v>
      </c>
    </row>
    <row r="58" ht="9" customHeight="1">
      <c r="A58" s="22" t="s">
        <v>281</v>
      </c>
    </row>
  </sheetData>
  <mergeCells count="4">
    <mergeCell ref="B3:C3"/>
    <mergeCell ref="E3:F3"/>
    <mergeCell ref="A3:A4"/>
    <mergeCell ref="H3:H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/>
  <dimension ref="A1:J59"/>
  <sheetViews>
    <sheetView showGridLines="0" workbookViewId="0" topLeftCell="A1">
      <selection activeCell="A1" sqref="A1"/>
    </sheetView>
  </sheetViews>
  <sheetFormatPr defaultColWidth="9.59765625" defaultRowHeight="10.5"/>
  <cols>
    <col min="1" max="1" width="47.59765625" style="30" customWidth="1"/>
    <col min="2" max="2" width="14" style="30" customWidth="1"/>
    <col min="3" max="3" width="18.3984375" style="30" customWidth="1"/>
    <col min="4" max="4" width="1" style="30" customWidth="1"/>
    <col min="5" max="5" width="13.3984375" style="30" customWidth="1"/>
    <col min="6" max="6" width="12.3984375" style="30" customWidth="1"/>
    <col min="7" max="7" width="1" style="30" customWidth="1"/>
    <col min="8" max="8" width="13.59765625" style="30" customWidth="1"/>
    <col min="9" max="16384" width="12.796875" style="30" customWidth="1"/>
  </cols>
  <sheetData>
    <row r="1" spans="1:8" ht="12" customHeight="1">
      <c r="A1" s="50" t="s">
        <v>455</v>
      </c>
      <c r="B1" s="31"/>
      <c r="C1" s="31"/>
      <c r="D1" s="31"/>
      <c r="E1" s="31"/>
      <c r="F1" s="31"/>
      <c r="G1" s="31"/>
      <c r="H1" s="31"/>
    </row>
    <row r="2" spans="1:8" ht="12" customHeight="1">
      <c r="A2" s="32" t="s">
        <v>290</v>
      </c>
      <c r="B2" s="31"/>
      <c r="C2" s="31"/>
      <c r="D2" s="31"/>
      <c r="E2" s="31"/>
      <c r="F2" s="31"/>
      <c r="G2" s="31"/>
      <c r="H2" s="31"/>
    </row>
    <row r="3" spans="1:8" ht="9" customHeight="1">
      <c r="A3" s="187"/>
      <c r="B3" s="71"/>
      <c r="C3" s="71"/>
      <c r="D3" s="71"/>
      <c r="E3" s="71"/>
      <c r="F3" s="71"/>
      <c r="G3" s="71"/>
      <c r="H3" s="71"/>
    </row>
    <row r="4" spans="1:9" ht="12" customHeight="1">
      <c r="A4" s="572" t="s">
        <v>258</v>
      </c>
      <c r="B4" s="584" t="s">
        <v>167</v>
      </c>
      <c r="C4" s="584"/>
      <c r="D4" s="177"/>
      <c r="E4" s="584" t="s">
        <v>168</v>
      </c>
      <c r="F4" s="584"/>
      <c r="G4" s="137"/>
      <c r="H4" s="582" t="s">
        <v>515</v>
      </c>
      <c r="I4" s="34"/>
    </row>
    <row r="5" spans="1:8" ht="18" customHeight="1">
      <c r="A5" s="573"/>
      <c r="B5" s="139" t="s">
        <v>190</v>
      </c>
      <c r="C5" s="139" t="s">
        <v>324</v>
      </c>
      <c r="D5" s="125"/>
      <c r="E5" s="139" t="s">
        <v>190</v>
      </c>
      <c r="F5" s="139" t="s">
        <v>315</v>
      </c>
      <c r="G5" s="125"/>
      <c r="H5" s="571"/>
    </row>
    <row r="6" spans="1:8" ht="9" customHeight="1">
      <c r="A6" s="35"/>
      <c r="B6" s="36"/>
      <c r="C6" s="36"/>
      <c r="D6" s="36"/>
      <c r="E6" s="36"/>
      <c r="F6" s="36"/>
      <c r="G6" s="36"/>
      <c r="H6" s="36"/>
    </row>
    <row r="7" spans="1:10" s="38" customFormat="1" ht="9" customHeight="1">
      <c r="A7" s="11" t="s">
        <v>269</v>
      </c>
      <c r="B7" s="263">
        <v>11072</v>
      </c>
      <c r="C7" s="263">
        <v>72</v>
      </c>
      <c r="D7" s="107"/>
      <c r="E7" s="263">
        <v>7214</v>
      </c>
      <c r="F7" s="263">
        <v>7173</v>
      </c>
      <c r="G7" s="107"/>
      <c r="H7" s="263">
        <v>18286</v>
      </c>
      <c r="I7" s="40"/>
      <c r="J7" s="40"/>
    </row>
    <row r="8" spans="1:10" s="38" customFormat="1" ht="9" customHeight="1">
      <c r="A8" s="11" t="s">
        <v>196</v>
      </c>
      <c r="B8" s="263">
        <v>2665</v>
      </c>
      <c r="C8" s="263">
        <v>480</v>
      </c>
      <c r="D8" s="107"/>
      <c r="E8" s="263">
        <v>809</v>
      </c>
      <c r="F8" s="263">
        <v>114</v>
      </c>
      <c r="G8" s="107"/>
      <c r="H8" s="263">
        <v>3474</v>
      </c>
      <c r="I8" s="40"/>
      <c r="J8" s="40"/>
    </row>
    <row r="9" spans="1:10" s="38" customFormat="1" ht="9" customHeight="1">
      <c r="A9" s="11" t="s">
        <v>197</v>
      </c>
      <c r="B9" s="263">
        <v>2160</v>
      </c>
      <c r="C9" s="263">
        <v>10</v>
      </c>
      <c r="D9" s="107"/>
      <c r="E9" s="263">
        <v>1317</v>
      </c>
      <c r="F9" s="263">
        <v>1202</v>
      </c>
      <c r="G9" s="107"/>
      <c r="H9" s="263">
        <v>3477</v>
      </c>
      <c r="I9" s="40"/>
      <c r="J9" s="40"/>
    </row>
    <row r="10" spans="1:10" s="38" customFormat="1" ht="9" customHeight="1">
      <c r="A10" s="11" t="s">
        <v>198</v>
      </c>
      <c r="B10" s="263">
        <v>3856</v>
      </c>
      <c r="C10" s="263">
        <v>12</v>
      </c>
      <c r="D10" s="107"/>
      <c r="E10" s="263">
        <v>1075</v>
      </c>
      <c r="F10" s="263">
        <v>1049</v>
      </c>
      <c r="G10" s="107"/>
      <c r="H10" s="263">
        <v>4931</v>
      </c>
      <c r="I10" s="40"/>
      <c r="J10" s="40"/>
    </row>
    <row r="11" spans="1:10" s="38" customFormat="1" ht="9" customHeight="1">
      <c r="A11" s="11" t="s">
        <v>263</v>
      </c>
      <c r="B11" s="263">
        <v>15077</v>
      </c>
      <c r="C11" s="263">
        <v>78</v>
      </c>
      <c r="D11" s="107"/>
      <c r="E11" s="263">
        <v>2411</v>
      </c>
      <c r="F11" s="263">
        <v>2150</v>
      </c>
      <c r="G11" s="107"/>
      <c r="H11" s="263">
        <v>17488</v>
      </c>
      <c r="I11" s="40"/>
      <c r="J11" s="40"/>
    </row>
    <row r="12" spans="1:10" s="38" customFormat="1" ht="9" customHeight="1">
      <c r="A12" s="11" t="s">
        <v>200</v>
      </c>
      <c r="B12" s="263">
        <v>2710</v>
      </c>
      <c r="C12" s="263">
        <v>7</v>
      </c>
      <c r="D12" s="107"/>
      <c r="E12" s="263">
        <v>608</v>
      </c>
      <c r="F12" s="263">
        <v>494</v>
      </c>
      <c r="G12" s="107"/>
      <c r="H12" s="263">
        <v>3318</v>
      </c>
      <c r="I12" s="40"/>
      <c r="J12" s="40"/>
    </row>
    <row r="13" spans="1:10" s="38" customFormat="1" ht="9" customHeight="1">
      <c r="A13" s="11" t="s">
        <v>201</v>
      </c>
      <c r="B13" s="263">
        <v>326</v>
      </c>
      <c r="C13" s="263">
        <v>6</v>
      </c>
      <c r="D13" s="107"/>
      <c r="E13" s="263">
        <v>29</v>
      </c>
      <c r="F13" s="263">
        <v>13</v>
      </c>
      <c r="G13" s="107"/>
      <c r="H13" s="263">
        <v>355</v>
      </c>
      <c r="I13" s="40"/>
      <c r="J13" s="40"/>
    </row>
    <row r="14" spans="1:10" s="38" customFormat="1" ht="18" customHeight="1">
      <c r="A14" s="11" t="s">
        <v>202</v>
      </c>
      <c r="B14" s="263">
        <v>3938</v>
      </c>
      <c r="C14" s="263">
        <v>12</v>
      </c>
      <c r="D14" s="107"/>
      <c r="E14" s="263">
        <v>455</v>
      </c>
      <c r="F14" s="263">
        <v>391</v>
      </c>
      <c r="G14" s="107"/>
      <c r="H14" s="263">
        <v>4393</v>
      </c>
      <c r="I14" s="40"/>
      <c r="J14" s="40"/>
    </row>
    <row r="15" spans="1:10" s="38" customFormat="1" ht="18" customHeight="1">
      <c r="A15" s="11" t="s">
        <v>264</v>
      </c>
      <c r="B15" s="263">
        <v>13927</v>
      </c>
      <c r="C15" s="263">
        <v>22</v>
      </c>
      <c r="D15" s="107"/>
      <c r="E15" s="263">
        <v>49</v>
      </c>
      <c r="F15" s="263">
        <v>40</v>
      </c>
      <c r="G15" s="107"/>
      <c r="H15" s="263">
        <v>13976</v>
      </c>
      <c r="I15" s="40"/>
      <c r="J15" s="40"/>
    </row>
    <row r="16" spans="1:10" s="38" customFormat="1" ht="9" customHeight="1">
      <c r="A16" s="11" t="s">
        <v>204</v>
      </c>
      <c r="B16" s="263">
        <v>689</v>
      </c>
      <c r="C16" s="263">
        <v>42</v>
      </c>
      <c r="D16" s="107"/>
      <c r="E16" s="263">
        <v>30</v>
      </c>
      <c r="F16" s="263">
        <v>20</v>
      </c>
      <c r="G16" s="107"/>
      <c r="H16" s="263">
        <v>719</v>
      </c>
      <c r="I16" s="40"/>
      <c r="J16" s="40"/>
    </row>
    <row r="17" spans="1:10" s="38" customFormat="1" ht="9" customHeight="1">
      <c r="A17" s="11" t="s">
        <v>270</v>
      </c>
      <c r="B17" s="263">
        <v>9575</v>
      </c>
      <c r="C17" s="263">
        <v>368</v>
      </c>
      <c r="D17" s="107"/>
      <c r="E17" s="263">
        <v>571</v>
      </c>
      <c r="F17" s="263">
        <v>388</v>
      </c>
      <c r="G17" s="107"/>
      <c r="H17" s="263">
        <v>10146</v>
      </c>
      <c r="I17" s="40"/>
      <c r="J17" s="40"/>
    </row>
    <row r="18" spans="1:10" s="38" customFormat="1" ht="9">
      <c r="A18" s="11" t="s">
        <v>251</v>
      </c>
      <c r="B18" s="263">
        <v>15179</v>
      </c>
      <c r="C18" s="263">
        <v>997</v>
      </c>
      <c r="D18" s="107"/>
      <c r="E18" s="263">
        <v>353</v>
      </c>
      <c r="F18" s="263">
        <v>200</v>
      </c>
      <c r="G18" s="107"/>
      <c r="H18" s="263">
        <v>15532</v>
      </c>
      <c r="I18" s="40"/>
      <c r="J18" s="40"/>
    </row>
    <row r="19" spans="1:10" s="38" customFormat="1" ht="9" customHeight="1">
      <c r="A19" s="11" t="s">
        <v>271</v>
      </c>
      <c r="B19" s="263">
        <v>1061</v>
      </c>
      <c r="C19" s="263">
        <v>4</v>
      </c>
      <c r="D19" s="107"/>
      <c r="E19" s="263">
        <v>76</v>
      </c>
      <c r="F19" s="263">
        <v>12</v>
      </c>
      <c r="G19" s="107"/>
      <c r="H19" s="263">
        <v>1137</v>
      </c>
      <c r="I19" s="40"/>
      <c r="J19" s="40"/>
    </row>
    <row r="20" spans="1:10" s="38" customFormat="1" ht="9" customHeight="1">
      <c r="A20" s="22" t="s">
        <v>332</v>
      </c>
      <c r="B20" s="263">
        <v>956</v>
      </c>
      <c r="C20" s="263">
        <v>83</v>
      </c>
      <c r="D20" s="107"/>
      <c r="E20" s="263">
        <v>172</v>
      </c>
      <c r="F20" s="263">
        <v>137</v>
      </c>
      <c r="G20" s="107"/>
      <c r="H20" s="263">
        <v>1128</v>
      </c>
      <c r="I20" s="40"/>
      <c r="J20" s="40"/>
    </row>
    <row r="21" spans="1:10" s="38" customFormat="1" ht="9" customHeight="1">
      <c r="A21" s="11" t="s">
        <v>205</v>
      </c>
      <c r="B21" s="263">
        <v>9810</v>
      </c>
      <c r="C21" s="263">
        <v>4918</v>
      </c>
      <c r="D21" s="107"/>
      <c r="E21" s="263">
        <v>283</v>
      </c>
      <c r="F21" s="263">
        <v>56</v>
      </c>
      <c r="G21" s="107"/>
      <c r="H21" s="263">
        <v>10093</v>
      </c>
      <c r="I21" s="40"/>
      <c r="J21" s="40"/>
    </row>
    <row r="22" spans="1:10" s="38" customFormat="1" ht="9" customHeight="1">
      <c r="A22" s="11" t="s">
        <v>206</v>
      </c>
      <c r="B22" s="263">
        <v>4077</v>
      </c>
      <c r="C22" s="263">
        <v>22</v>
      </c>
      <c r="D22" s="107"/>
      <c r="E22" s="263">
        <v>66</v>
      </c>
      <c r="F22" s="263">
        <v>54</v>
      </c>
      <c r="G22" s="107"/>
      <c r="H22" s="263">
        <v>4143</v>
      </c>
      <c r="I22" s="40"/>
      <c r="J22" s="40"/>
    </row>
    <row r="23" spans="1:10" s="38" customFormat="1" ht="9" customHeight="1">
      <c r="A23" s="11" t="s">
        <v>207</v>
      </c>
      <c r="B23" s="263">
        <v>5215</v>
      </c>
      <c r="C23" s="263">
        <v>42</v>
      </c>
      <c r="D23" s="107"/>
      <c r="E23" s="263">
        <v>1018</v>
      </c>
      <c r="F23" s="263">
        <v>956</v>
      </c>
      <c r="G23" s="107"/>
      <c r="H23" s="263">
        <v>6233</v>
      </c>
      <c r="I23" s="40"/>
      <c r="J23" s="40"/>
    </row>
    <row r="24" spans="1:10" s="38" customFormat="1" ht="9" customHeight="1">
      <c r="A24" s="11" t="s">
        <v>208</v>
      </c>
      <c r="B24" s="263">
        <v>305</v>
      </c>
      <c r="C24" s="263">
        <v>1</v>
      </c>
      <c r="D24" s="107"/>
      <c r="E24" s="263">
        <v>33</v>
      </c>
      <c r="F24" s="263">
        <v>28</v>
      </c>
      <c r="G24" s="107"/>
      <c r="H24" s="263">
        <v>338</v>
      </c>
      <c r="I24" s="40"/>
      <c r="J24" s="40"/>
    </row>
    <row r="25" spans="1:10" s="38" customFormat="1" ht="9" customHeight="1">
      <c r="A25" s="11" t="s">
        <v>266</v>
      </c>
      <c r="B25" s="263">
        <v>5092</v>
      </c>
      <c r="C25" s="263">
        <v>46</v>
      </c>
      <c r="D25" s="107"/>
      <c r="E25" s="263">
        <v>1164</v>
      </c>
      <c r="F25" s="263">
        <v>1078</v>
      </c>
      <c r="G25" s="107"/>
      <c r="H25" s="263">
        <v>6256</v>
      </c>
      <c r="I25" s="40"/>
      <c r="J25" s="40"/>
    </row>
    <row r="26" spans="1:10" s="38" customFormat="1" ht="9" customHeight="1">
      <c r="A26" s="11" t="s">
        <v>210</v>
      </c>
      <c r="B26" s="263">
        <v>2987</v>
      </c>
      <c r="C26" s="263">
        <v>56</v>
      </c>
      <c r="D26" s="107"/>
      <c r="E26" s="263">
        <v>93</v>
      </c>
      <c r="F26" s="263">
        <v>64</v>
      </c>
      <c r="G26" s="107"/>
      <c r="H26" s="263">
        <v>3080</v>
      </c>
      <c r="I26" s="40"/>
      <c r="J26" s="40"/>
    </row>
    <row r="27" spans="1:10" s="38" customFormat="1" ht="9" customHeight="1">
      <c r="A27" s="11" t="s">
        <v>211</v>
      </c>
      <c r="B27" s="263">
        <v>1168</v>
      </c>
      <c r="C27" s="263">
        <v>4</v>
      </c>
      <c r="D27" s="107"/>
      <c r="E27" s="263">
        <v>339</v>
      </c>
      <c r="F27" s="263">
        <v>339</v>
      </c>
      <c r="G27" s="107"/>
      <c r="H27" s="263">
        <v>1507</v>
      </c>
      <c r="I27" s="40"/>
      <c r="J27" s="40"/>
    </row>
    <row r="28" spans="1:10" s="38" customFormat="1" ht="9" customHeight="1">
      <c r="A28" s="22" t="s">
        <v>212</v>
      </c>
      <c r="B28" s="263">
        <v>778</v>
      </c>
      <c r="C28" s="263">
        <v>11</v>
      </c>
      <c r="D28" s="107"/>
      <c r="E28" s="263">
        <v>122</v>
      </c>
      <c r="F28" s="263">
        <v>60</v>
      </c>
      <c r="G28" s="107"/>
      <c r="H28" s="263">
        <v>900</v>
      </c>
      <c r="I28" s="40"/>
      <c r="J28" s="40"/>
    </row>
    <row r="29" spans="1:10" s="38" customFormat="1" ht="9" customHeight="1">
      <c r="A29" s="11" t="s">
        <v>213</v>
      </c>
      <c r="B29" s="263">
        <v>634</v>
      </c>
      <c r="C29" s="263">
        <v>5</v>
      </c>
      <c r="D29" s="107"/>
      <c r="E29" s="263">
        <v>77</v>
      </c>
      <c r="F29" s="263">
        <v>26</v>
      </c>
      <c r="G29" s="107"/>
      <c r="H29" s="263">
        <v>711</v>
      </c>
      <c r="I29" s="40"/>
      <c r="J29" s="40"/>
    </row>
    <row r="30" spans="1:10" s="38" customFormat="1" ht="9" customHeight="1">
      <c r="A30" s="11" t="s">
        <v>214</v>
      </c>
      <c r="B30" s="263">
        <v>2829</v>
      </c>
      <c r="C30" s="263">
        <v>78</v>
      </c>
      <c r="D30" s="107"/>
      <c r="E30" s="263">
        <v>327</v>
      </c>
      <c r="F30" s="263">
        <v>206</v>
      </c>
      <c r="G30" s="107"/>
      <c r="H30" s="263">
        <v>3156</v>
      </c>
      <c r="I30" s="40"/>
      <c r="J30" s="40"/>
    </row>
    <row r="31" spans="1:10" s="38" customFormat="1" ht="9" customHeight="1">
      <c r="A31" s="11" t="s">
        <v>272</v>
      </c>
      <c r="B31" s="263">
        <v>176</v>
      </c>
      <c r="C31" s="263">
        <v>3</v>
      </c>
      <c r="D31" s="107"/>
      <c r="E31" s="263">
        <v>34</v>
      </c>
      <c r="F31" s="263">
        <v>3</v>
      </c>
      <c r="G31" s="107"/>
      <c r="H31" s="263">
        <v>210</v>
      </c>
      <c r="I31" s="40"/>
      <c r="J31" s="40"/>
    </row>
    <row r="32" spans="1:10" s="38" customFormat="1" ht="9" customHeight="1">
      <c r="A32" s="11" t="s">
        <v>215</v>
      </c>
      <c r="B32" s="263">
        <v>948</v>
      </c>
      <c r="C32" s="263">
        <v>28</v>
      </c>
      <c r="D32" s="107"/>
      <c r="E32" s="263">
        <v>251</v>
      </c>
      <c r="F32" s="263">
        <v>78</v>
      </c>
      <c r="G32" s="107"/>
      <c r="H32" s="263">
        <v>1199</v>
      </c>
      <c r="I32" s="40"/>
      <c r="J32" s="40"/>
    </row>
    <row r="33" spans="1:10" s="38" customFormat="1" ht="9" customHeight="1">
      <c r="A33" s="11" t="s">
        <v>216</v>
      </c>
      <c r="B33" s="263">
        <v>4588</v>
      </c>
      <c r="C33" s="263">
        <v>227</v>
      </c>
      <c r="D33" s="107"/>
      <c r="E33" s="263">
        <v>1566</v>
      </c>
      <c r="F33" s="263">
        <v>751</v>
      </c>
      <c r="G33" s="107"/>
      <c r="H33" s="263">
        <v>6154</v>
      </c>
      <c r="I33" s="40"/>
      <c r="J33" s="40"/>
    </row>
    <row r="34" spans="1:10" s="38" customFormat="1" ht="9" customHeight="1">
      <c r="A34" s="11" t="s">
        <v>273</v>
      </c>
      <c r="B34" s="263">
        <v>2526</v>
      </c>
      <c r="C34" s="263">
        <v>9</v>
      </c>
      <c r="D34" s="107"/>
      <c r="E34" s="263">
        <v>235</v>
      </c>
      <c r="F34" s="263">
        <v>215</v>
      </c>
      <c r="G34" s="107"/>
      <c r="H34" s="263">
        <v>2761</v>
      </c>
      <c r="I34" s="40"/>
      <c r="J34" s="40"/>
    </row>
    <row r="35" spans="1:10" s="38" customFormat="1" ht="9" customHeight="1">
      <c r="A35" s="11" t="s">
        <v>267</v>
      </c>
      <c r="B35" s="263">
        <v>6163</v>
      </c>
      <c r="C35" s="263">
        <v>117</v>
      </c>
      <c r="D35" s="107"/>
      <c r="E35" s="263">
        <v>2377</v>
      </c>
      <c r="F35" s="263">
        <v>2347</v>
      </c>
      <c r="G35" s="107"/>
      <c r="H35" s="263">
        <v>8540</v>
      </c>
      <c r="I35" s="40"/>
      <c r="J35" s="40"/>
    </row>
    <row r="36" spans="1:10" s="38" customFormat="1" ht="9" customHeight="1">
      <c r="A36" s="11" t="s">
        <v>218</v>
      </c>
      <c r="B36" s="263">
        <v>2247</v>
      </c>
      <c r="C36" s="263">
        <v>83</v>
      </c>
      <c r="D36" s="107"/>
      <c r="E36" s="263">
        <v>135</v>
      </c>
      <c r="F36" s="263">
        <v>106</v>
      </c>
      <c r="G36" s="107"/>
      <c r="H36" s="263">
        <v>2382</v>
      </c>
      <c r="I36" s="40"/>
      <c r="J36" s="40"/>
    </row>
    <row r="37" spans="1:10" s="38" customFormat="1" ht="9" customHeight="1">
      <c r="A37" s="11" t="s">
        <v>219</v>
      </c>
      <c r="B37" s="263">
        <v>2225</v>
      </c>
      <c r="C37" s="263">
        <v>30</v>
      </c>
      <c r="D37" s="107"/>
      <c r="E37" s="263">
        <v>298</v>
      </c>
      <c r="F37" s="263">
        <v>240</v>
      </c>
      <c r="G37" s="107"/>
      <c r="H37" s="263">
        <v>2523</v>
      </c>
      <c r="I37" s="40"/>
      <c r="J37" s="40"/>
    </row>
    <row r="38" spans="1:10" s="38" customFormat="1" ht="9" customHeight="1">
      <c r="A38" s="11" t="s">
        <v>220</v>
      </c>
      <c r="B38" s="263">
        <v>2937</v>
      </c>
      <c r="C38" s="263">
        <v>281</v>
      </c>
      <c r="D38" s="107"/>
      <c r="E38" s="263">
        <v>4098</v>
      </c>
      <c r="F38" s="263">
        <v>628</v>
      </c>
      <c r="G38" s="107"/>
      <c r="H38" s="263">
        <v>7035</v>
      </c>
      <c r="I38" s="40"/>
      <c r="J38" s="40"/>
    </row>
    <row r="39" spans="1:10" s="38" customFormat="1" ht="9" customHeight="1">
      <c r="A39" s="11" t="s">
        <v>274</v>
      </c>
      <c r="B39" s="263">
        <v>10370</v>
      </c>
      <c r="C39" s="263">
        <v>145</v>
      </c>
      <c r="D39" s="107"/>
      <c r="E39" s="263">
        <v>1523</v>
      </c>
      <c r="F39" s="263">
        <v>1363</v>
      </c>
      <c r="G39" s="107"/>
      <c r="H39" s="263">
        <v>11893</v>
      </c>
      <c r="I39" s="40"/>
      <c r="J39" s="40"/>
    </row>
    <row r="40" spans="1:10" s="38" customFormat="1" ht="9" customHeight="1">
      <c r="A40" s="11" t="s">
        <v>275</v>
      </c>
      <c r="B40" s="263">
        <v>3410</v>
      </c>
      <c r="C40" s="263">
        <v>43</v>
      </c>
      <c r="D40" s="107"/>
      <c r="E40" s="263">
        <v>366</v>
      </c>
      <c r="F40" s="263">
        <v>361</v>
      </c>
      <c r="G40" s="107"/>
      <c r="H40" s="263">
        <v>3776</v>
      </c>
      <c r="I40" s="40"/>
      <c r="J40" s="40"/>
    </row>
    <row r="41" spans="1:10" s="38" customFormat="1" ht="9" customHeight="1">
      <c r="A41" s="11" t="s">
        <v>221</v>
      </c>
      <c r="B41" s="263">
        <v>4955</v>
      </c>
      <c r="C41" s="263">
        <v>269</v>
      </c>
      <c r="D41" s="107"/>
      <c r="E41" s="263">
        <v>1028</v>
      </c>
      <c r="F41" s="263">
        <v>878</v>
      </c>
      <c r="G41" s="107"/>
      <c r="H41" s="263">
        <v>5983</v>
      </c>
      <c r="I41" s="40"/>
      <c r="J41" s="40"/>
    </row>
    <row r="42" spans="1:10" s="38" customFormat="1" ht="9" customHeight="1">
      <c r="A42" s="11" t="s">
        <v>335</v>
      </c>
      <c r="B42" s="240">
        <v>53592</v>
      </c>
      <c r="C42" s="240">
        <v>644</v>
      </c>
      <c r="D42" s="107"/>
      <c r="E42" s="240">
        <v>26268</v>
      </c>
      <c r="F42" s="240">
        <v>26061</v>
      </c>
      <c r="G42" s="107"/>
      <c r="H42" s="240">
        <v>79860</v>
      </c>
      <c r="I42" s="40"/>
      <c r="J42" s="40"/>
    </row>
    <row r="43" spans="1:10" s="38" customFormat="1" ht="9" customHeight="1">
      <c r="A43" s="150" t="s">
        <v>329</v>
      </c>
      <c r="B43" s="264">
        <v>1394</v>
      </c>
      <c r="C43" s="264">
        <v>34</v>
      </c>
      <c r="D43" s="154"/>
      <c r="E43" s="264">
        <v>444</v>
      </c>
      <c r="F43" s="264">
        <v>367</v>
      </c>
      <c r="G43" s="154"/>
      <c r="H43" s="263">
        <v>1838</v>
      </c>
      <c r="I43" s="40"/>
      <c r="J43" s="40"/>
    </row>
    <row r="44" spans="1:10" s="38" customFormat="1" ht="9" customHeight="1">
      <c r="A44" s="150" t="s">
        <v>353</v>
      </c>
      <c r="B44" s="264">
        <v>10927</v>
      </c>
      <c r="C44" s="264">
        <v>14</v>
      </c>
      <c r="D44" s="154"/>
      <c r="E44" s="264">
        <v>9356</v>
      </c>
      <c r="F44" s="264">
        <v>9286</v>
      </c>
      <c r="G44" s="154"/>
      <c r="H44" s="263">
        <v>20283</v>
      </c>
      <c r="I44" s="40"/>
      <c r="J44" s="40"/>
    </row>
    <row r="45" spans="1:10" s="38" customFormat="1" ht="9" customHeight="1">
      <c r="A45" s="150" t="s">
        <v>354</v>
      </c>
      <c r="B45" s="264">
        <v>41271</v>
      </c>
      <c r="C45" s="264">
        <v>596</v>
      </c>
      <c r="D45" s="155"/>
      <c r="E45" s="264">
        <v>16468</v>
      </c>
      <c r="F45" s="264">
        <v>16408</v>
      </c>
      <c r="G45" s="155"/>
      <c r="H45" s="263">
        <v>57739</v>
      </c>
      <c r="I45" s="40"/>
      <c r="J45" s="40"/>
    </row>
    <row r="46" spans="1:10" s="38" customFormat="1" ht="9" customHeight="1">
      <c r="A46" s="11" t="s">
        <v>222</v>
      </c>
      <c r="B46" s="263">
        <v>600</v>
      </c>
      <c r="C46" s="263" t="s">
        <v>242</v>
      </c>
      <c r="D46" s="107"/>
      <c r="E46" s="263">
        <v>404</v>
      </c>
      <c r="F46" s="263">
        <v>402</v>
      </c>
      <c r="G46" s="107"/>
      <c r="H46" s="263">
        <v>1004</v>
      </c>
      <c r="I46" s="40"/>
      <c r="J46" s="40"/>
    </row>
    <row r="47" spans="1:10" s="41" customFormat="1" ht="9" customHeight="1">
      <c r="A47" s="13" t="s">
        <v>180</v>
      </c>
      <c r="B47" s="265">
        <v>210825</v>
      </c>
      <c r="C47" s="265">
        <v>9255</v>
      </c>
      <c r="D47" s="108"/>
      <c r="E47" s="265">
        <v>57273</v>
      </c>
      <c r="F47" s="265">
        <v>49681</v>
      </c>
      <c r="G47" s="108"/>
      <c r="H47" s="265">
        <v>268098</v>
      </c>
      <c r="I47" s="40"/>
      <c r="J47" s="40"/>
    </row>
    <row r="48" spans="1:8" ht="9" customHeight="1">
      <c r="A48" s="46"/>
      <c r="B48" s="47"/>
      <c r="C48" s="46"/>
      <c r="D48" s="46"/>
      <c r="E48" s="46"/>
      <c r="F48" s="46"/>
      <c r="G48" s="46"/>
      <c r="H48" s="46"/>
    </row>
    <row r="49" spans="1:8" ht="9" customHeight="1">
      <c r="A49" s="44"/>
      <c r="B49" s="45"/>
      <c r="C49" s="45"/>
      <c r="D49" s="45"/>
      <c r="E49" s="45"/>
      <c r="F49" s="45"/>
      <c r="G49" s="45"/>
      <c r="H49" s="45"/>
    </row>
    <row r="50" spans="1:8" ht="9" customHeight="1">
      <c r="A50" s="22" t="s">
        <v>474</v>
      </c>
      <c r="B50" s="144"/>
      <c r="C50" s="144"/>
      <c r="D50" s="48"/>
      <c r="E50" s="48"/>
      <c r="F50" s="48"/>
      <c r="G50" s="48"/>
      <c r="H50" s="48"/>
    </row>
    <row r="51" spans="1:3" ht="9" customHeight="1">
      <c r="A51" s="22" t="s">
        <v>300</v>
      </c>
      <c r="B51" s="145"/>
      <c r="C51" s="145"/>
    </row>
    <row r="52" spans="1:8" ht="9" customHeight="1">
      <c r="A52" s="22" t="s">
        <v>351</v>
      </c>
      <c r="B52" s="48"/>
      <c r="C52" s="48"/>
      <c r="D52" s="48"/>
      <c r="E52" s="48"/>
      <c r="F52" s="48"/>
      <c r="G52" s="48"/>
      <c r="H52" s="48"/>
    </row>
    <row r="53" ht="9" customHeight="1">
      <c r="A53" s="22" t="s">
        <v>4</v>
      </c>
    </row>
    <row r="54" ht="9" customHeight="1">
      <c r="A54" s="22" t="s">
        <v>276</v>
      </c>
    </row>
    <row r="55" ht="9" customHeight="1">
      <c r="A55" s="22" t="s">
        <v>277</v>
      </c>
    </row>
    <row r="56" ht="9" customHeight="1">
      <c r="A56" s="22" t="s">
        <v>278</v>
      </c>
    </row>
    <row r="57" ht="9" customHeight="1">
      <c r="A57" s="22" t="s">
        <v>279</v>
      </c>
    </row>
    <row r="58" ht="9" customHeight="1">
      <c r="A58" s="22" t="s">
        <v>280</v>
      </c>
    </row>
    <row r="59" ht="9" customHeight="1">
      <c r="A59" s="22" t="s">
        <v>281</v>
      </c>
    </row>
  </sheetData>
  <mergeCells count="4">
    <mergeCell ref="B4:C4"/>
    <mergeCell ref="E4:F4"/>
    <mergeCell ref="H4:H5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8"/>
  <dimension ref="A1:L67"/>
  <sheetViews>
    <sheetView showGridLines="0" workbookViewId="0" topLeftCell="A1">
      <selection activeCell="U19" sqref="U19"/>
    </sheetView>
  </sheetViews>
  <sheetFormatPr defaultColWidth="9.59765625" defaultRowHeight="10.5"/>
  <cols>
    <col min="1" max="1" width="49" style="162" customWidth="1"/>
    <col min="2" max="2" width="8.796875" style="162" customWidth="1"/>
    <col min="3" max="3" width="9.19921875" style="162" customWidth="1"/>
    <col min="4" max="4" width="1" style="162" customWidth="1"/>
    <col min="5" max="6" width="8.59765625" style="162" customWidth="1"/>
    <col min="7" max="7" width="1" style="162" customWidth="1"/>
    <col min="8" max="8" width="8.19921875" style="162" customWidth="1"/>
    <col min="9" max="9" width="8.59765625" style="162" customWidth="1"/>
    <col min="10" max="10" width="1" style="162" customWidth="1"/>
    <col min="11" max="12" width="8.796875" style="162" customWidth="1"/>
    <col min="13" max="16384" width="9.59765625" style="162" customWidth="1"/>
  </cols>
  <sheetData>
    <row r="1" spans="1:12" ht="12" customHeight="1">
      <c r="A1" s="68" t="s">
        <v>380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" customHeight="1">
      <c r="A2" s="5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9" customHeight="1">
      <c r="A3" s="33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" customHeight="1">
      <c r="A4" s="572"/>
      <c r="B4" s="580" t="s">
        <v>250</v>
      </c>
      <c r="C4" s="580"/>
      <c r="D4" s="110"/>
      <c r="E4" s="580" t="s">
        <v>478</v>
      </c>
      <c r="F4" s="580"/>
      <c r="G4" s="110"/>
      <c r="H4" s="580" t="s">
        <v>158</v>
      </c>
      <c r="I4" s="580"/>
      <c r="J4" s="110"/>
      <c r="K4" s="580" t="s">
        <v>159</v>
      </c>
      <c r="L4" s="580"/>
    </row>
    <row r="5" spans="1:12" ht="12" customHeight="1">
      <c r="A5" s="573"/>
      <c r="B5" s="111" t="s">
        <v>174</v>
      </c>
      <c r="C5" s="111" t="s">
        <v>190</v>
      </c>
      <c r="D5" s="111"/>
      <c r="E5" s="111" t="s">
        <v>174</v>
      </c>
      <c r="F5" s="111" t="s">
        <v>190</v>
      </c>
      <c r="G5" s="111"/>
      <c r="H5" s="111" t="s">
        <v>174</v>
      </c>
      <c r="I5" s="111" t="s">
        <v>190</v>
      </c>
      <c r="J5" s="111"/>
      <c r="K5" s="111" t="s">
        <v>174</v>
      </c>
      <c r="L5" s="111" t="s">
        <v>190</v>
      </c>
    </row>
    <row r="6" spans="1:12" ht="9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168" customFormat="1" ht="9">
      <c r="A7" s="574" t="s">
        <v>292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</row>
    <row r="8" spans="1:12" s="168" customFormat="1" ht="3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 s="168" customFormat="1" ht="9" customHeight="1">
      <c r="A9" s="483" t="s">
        <v>301</v>
      </c>
      <c r="B9" s="549">
        <v>2469</v>
      </c>
      <c r="C9" s="549">
        <v>18173</v>
      </c>
      <c r="D9" s="549"/>
      <c r="E9" s="293">
        <v>3</v>
      </c>
      <c r="F9" s="293" t="s">
        <v>191</v>
      </c>
      <c r="G9" s="549"/>
      <c r="H9" s="549">
        <v>9</v>
      </c>
      <c r="I9" s="549">
        <v>7</v>
      </c>
      <c r="J9" s="549"/>
      <c r="K9" s="549">
        <v>3</v>
      </c>
      <c r="L9" s="549">
        <v>1</v>
      </c>
    </row>
    <row r="10" spans="1:12" s="168" customFormat="1" ht="9" customHeight="1">
      <c r="A10" s="483" t="s">
        <v>196</v>
      </c>
      <c r="B10" s="549">
        <v>369</v>
      </c>
      <c r="C10" s="549">
        <v>2300</v>
      </c>
      <c r="D10" s="549"/>
      <c r="E10" s="293">
        <v>3</v>
      </c>
      <c r="F10" s="293">
        <v>1</v>
      </c>
      <c r="G10" s="549"/>
      <c r="H10" s="549">
        <v>19</v>
      </c>
      <c r="I10" s="549">
        <v>145</v>
      </c>
      <c r="J10" s="549"/>
      <c r="K10" s="549">
        <v>10</v>
      </c>
      <c r="L10" s="549">
        <v>65</v>
      </c>
    </row>
    <row r="11" spans="1:12" s="168" customFormat="1" ht="9" customHeight="1">
      <c r="A11" s="483" t="s">
        <v>197</v>
      </c>
      <c r="B11" s="549">
        <v>1714</v>
      </c>
      <c r="C11" s="549">
        <v>3352</v>
      </c>
      <c r="D11" s="549"/>
      <c r="E11" s="293" t="s">
        <v>293</v>
      </c>
      <c r="F11" s="293" t="s">
        <v>293</v>
      </c>
      <c r="G11" s="549"/>
      <c r="H11" s="549">
        <v>18</v>
      </c>
      <c r="I11" s="549">
        <v>31</v>
      </c>
      <c r="J11" s="549"/>
      <c r="K11" s="549">
        <v>13</v>
      </c>
      <c r="L11" s="549">
        <v>12</v>
      </c>
    </row>
    <row r="12" spans="1:12" s="168" customFormat="1" ht="9" customHeight="1">
      <c r="A12" s="483" t="s">
        <v>198</v>
      </c>
      <c r="B12" s="549">
        <v>2058</v>
      </c>
      <c r="C12" s="549">
        <v>4893</v>
      </c>
      <c r="D12" s="549"/>
      <c r="E12" s="293" t="s">
        <v>293</v>
      </c>
      <c r="F12" s="293" t="s">
        <v>293</v>
      </c>
      <c r="G12" s="549"/>
      <c r="H12" s="549">
        <v>11</v>
      </c>
      <c r="I12" s="549">
        <v>24</v>
      </c>
      <c r="J12" s="549"/>
      <c r="K12" s="549">
        <v>5</v>
      </c>
      <c r="L12" s="549">
        <v>6</v>
      </c>
    </row>
    <row r="13" spans="1:12" s="168" customFormat="1" ht="9" customHeight="1">
      <c r="A13" s="483" t="s">
        <v>263</v>
      </c>
      <c r="B13" s="549">
        <v>3524</v>
      </c>
      <c r="C13" s="549">
        <v>17149</v>
      </c>
      <c r="D13" s="549"/>
      <c r="E13" s="293" t="s">
        <v>293</v>
      </c>
      <c r="F13" s="293" t="s">
        <v>293</v>
      </c>
      <c r="G13" s="549"/>
      <c r="H13" s="549">
        <v>42</v>
      </c>
      <c r="I13" s="549">
        <v>163</v>
      </c>
      <c r="J13" s="549"/>
      <c r="K13" s="549">
        <v>14</v>
      </c>
      <c r="L13" s="549">
        <v>30</v>
      </c>
    </row>
    <row r="14" spans="1:12" s="168" customFormat="1" ht="9" customHeight="1">
      <c r="A14" s="483" t="s">
        <v>200</v>
      </c>
      <c r="B14" s="549">
        <v>1470</v>
      </c>
      <c r="C14" s="549">
        <v>3196</v>
      </c>
      <c r="D14" s="549"/>
      <c r="E14" s="293" t="s">
        <v>293</v>
      </c>
      <c r="F14" s="293" t="s">
        <v>293</v>
      </c>
      <c r="G14" s="549"/>
      <c r="H14" s="549">
        <v>6</v>
      </c>
      <c r="I14" s="549">
        <v>43</v>
      </c>
      <c r="J14" s="549"/>
      <c r="K14" s="549">
        <v>3</v>
      </c>
      <c r="L14" s="549">
        <v>23</v>
      </c>
    </row>
    <row r="15" spans="1:12" s="168" customFormat="1" ht="9" customHeight="1">
      <c r="A15" s="483" t="s">
        <v>201</v>
      </c>
      <c r="B15" s="549">
        <v>315</v>
      </c>
      <c r="C15" s="549">
        <v>333</v>
      </c>
      <c r="D15" s="549"/>
      <c r="E15" s="293" t="s">
        <v>293</v>
      </c>
      <c r="F15" s="293" t="s">
        <v>293</v>
      </c>
      <c r="G15" s="549"/>
      <c r="H15" s="549">
        <v>12</v>
      </c>
      <c r="I15" s="549">
        <v>9</v>
      </c>
      <c r="J15" s="549"/>
      <c r="K15" s="549">
        <v>1</v>
      </c>
      <c r="L15" s="549">
        <v>3</v>
      </c>
    </row>
    <row r="16" spans="1:12" s="168" customFormat="1" ht="18" customHeight="1">
      <c r="A16" s="483" t="s">
        <v>202</v>
      </c>
      <c r="B16" s="549">
        <v>1964</v>
      </c>
      <c r="C16" s="549">
        <v>4317</v>
      </c>
      <c r="D16" s="549"/>
      <c r="E16" s="293" t="s">
        <v>293</v>
      </c>
      <c r="F16" s="293" t="s">
        <v>293</v>
      </c>
      <c r="G16" s="549"/>
      <c r="H16" s="549">
        <v>53</v>
      </c>
      <c r="I16" s="549">
        <v>49</v>
      </c>
      <c r="J16" s="549"/>
      <c r="K16" s="549">
        <v>1</v>
      </c>
      <c r="L16" s="549">
        <v>2</v>
      </c>
    </row>
    <row r="17" spans="1:12" s="168" customFormat="1" ht="18" customHeight="1">
      <c r="A17" s="483" t="s">
        <v>264</v>
      </c>
      <c r="B17" s="549">
        <v>3844</v>
      </c>
      <c r="C17" s="549">
        <v>13944</v>
      </c>
      <c r="D17" s="549"/>
      <c r="E17" s="293" t="s">
        <v>293</v>
      </c>
      <c r="F17" s="293" t="s">
        <v>293</v>
      </c>
      <c r="G17" s="549"/>
      <c r="H17" s="549">
        <v>19</v>
      </c>
      <c r="I17" s="549">
        <v>14</v>
      </c>
      <c r="J17" s="549"/>
      <c r="K17" s="549">
        <v>3</v>
      </c>
      <c r="L17" s="549">
        <v>1</v>
      </c>
    </row>
    <row r="18" spans="1:12" s="168" customFormat="1" ht="9" customHeight="1">
      <c r="A18" s="483" t="s">
        <v>204</v>
      </c>
      <c r="B18" s="549">
        <v>175</v>
      </c>
      <c r="C18" s="549">
        <v>668</v>
      </c>
      <c r="D18" s="549"/>
      <c r="E18" s="293" t="s">
        <v>293</v>
      </c>
      <c r="F18" s="293" t="s">
        <v>293</v>
      </c>
      <c r="G18" s="549"/>
      <c r="H18" s="549">
        <v>10</v>
      </c>
      <c r="I18" s="549">
        <v>43</v>
      </c>
      <c r="J18" s="549"/>
      <c r="K18" s="549">
        <v>1</v>
      </c>
      <c r="L18" s="549">
        <v>3</v>
      </c>
    </row>
    <row r="19" spans="1:12" s="168" customFormat="1" ht="9" customHeight="1">
      <c r="A19" s="483" t="s">
        <v>302</v>
      </c>
      <c r="B19" s="549">
        <v>1721</v>
      </c>
      <c r="C19" s="549">
        <v>9597</v>
      </c>
      <c r="D19" s="549"/>
      <c r="E19" s="293">
        <v>1</v>
      </c>
      <c r="F19" s="293">
        <v>1</v>
      </c>
      <c r="G19" s="549"/>
      <c r="H19" s="549">
        <v>45</v>
      </c>
      <c r="I19" s="549">
        <v>369</v>
      </c>
      <c r="J19" s="549"/>
      <c r="K19" s="549">
        <v>11</v>
      </c>
      <c r="L19" s="549">
        <v>36</v>
      </c>
    </row>
    <row r="20" spans="1:12" s="168" customFormat="1" ht="9">
      <c r="A20" s="550" t="s">
        <v>251</v>
      </c>
      <c r="B20" s="549">
        <v>740</v>
      </c>
      <c r="C20" s="549">
        <v>14382</v>
      </c>
      <c r="D20" s="549"/>
      <c r="E20" s="293" t="s">
        <v>293</v>
      </c>
      <c r="F20" s="293" t="s">
        <v>293</v>
      </c>
      <c r="G20" s="549"/>
      <c r="H20" s="549">
        <v>48</v>
      </c>
      <c r="I20" s="549">
        <v>1008</v>
      </c>
      <c r="J20" s="549"/>
      <c r="K20" s="549">
        <v>9</v>
      </c>
      <c r="L20" s="549">
        <v>37</v>
      </c>
    </row>
    <row r="21" spans="1:12" s="168" customFormat="1" ht="9" customHeight="1">
      <c r="A21" s="483" t="s">
        <v>303</v>
      </c>
      <c r="B21" s="549">
        <v>379</v>
      </c>
      <c r="C21" s="549">
        <v>1069</v>
      </c>
      <c r="D21" s="549"/>
      <c r="E21" s="293" t="s">
        <v>293</v>
      </c>
      <c r="F21" s="293" t="s">
        <v>293</v>
      </c>
      <c r="G21" s="549"/>
      <c r="H21" s="549">
        <v>7</v>
      </c>
      <c r="I21" s="549">
        <v>12</v>
      </c>
      <c r="J21" s="549"/>
      <c r="K21" s="549">
        <v>3</v>
      </c>
      <c r="L21" s="549">
        <v>21</v>
      </c>
    </row>
    <row r="22" spans="1:12" s="168" customFormat="1" ht="9" customHeight="1">
      <c r="A22" s="483" t="s">
        <v>332</v>
      </c>
      <c r="B22" s="549">
        <v>521</v>
      </c>
      <c r="C22" s="549">
        <v>1026</v>
      </c>
      <c r="D22" s="549"/>
      <c r="E22" s="293">
        <v>14</v>
      </c>
      <c r="F22" s="293">
        <v>16</v>
      </c>
      <c r="G22" s="549"/>
      <c r="H22" s="549">
        <v>14</v>
      </c>
      <c r="I22" s="549">
        <v>18</v>
      </c>
      <c r="J22" s="549"/>
      <c r="K22" s="549">
        <v>10</v>
      </c>
      <c r="L22" s="549">
        <v>19</v>
      </c>
    </row>
    <row r="23" spans="1:12" s="168" customFormat="1" ht="9" customHeight="1">
      <c r="A23" s="483" t="s">
        <v>205</v>
      </c>
      <c r="B23" s="549">
        <v>1283</v>
      </c>
      <c r="C23" s="549">
        <v>4950</v>
      </c>
      <c r="D23" s="549"/>
      <c r="E23" s="293">
        <v>3</v>
      </c>
      <c r="F23" s="293">
        <v>3</v>
      </c>
      <c r="G23" s="549"/>
      <c r="H23" s="549">
        <v>284</v>
      </c>
      <c r="I23" s="549">
        <v>2909</v>
      </c>
      <c r="J23" s="549"/>
      <c r="K23" s="549">
        <v>99</v>
      </c>
      <c r="L23" s="549">
        <v>811</v>
      </c>
    </row>
    <row r="24" spans="1:12" s="168" customFormat="1" ht="9" customHeight="1">
      <c r="A24" s="483" t="s">
        <v>206</v>
      </c>
      <c r="B24" s="549">
        <v>780</v>
      </c>
      <c r="C24" s="549">
        <v>4110</v>
      </c>
      <c r="D24" s="549"/>
      <c r="E24" s="293" t="s">
        <v>293</v>
      </c>
      <c r="F24" s="293" t="s">
        <v>293</v>
      </c>
      <c r="G24" s="549"/>
      <c r="H24" s="549">
        <v>55</v>
      </c>
      <c r="I24" s="549">
        <v>8</v>
      </c>
      <c r="J24" s="549"/>
      <c r="K24" s="549">
        <v>1</v>
      </c>
      <c r="L24" s="549">
        <v>7</v>
      </c>
    </row>
    <row r="25" spans="1:12" s="168" customFormat="1" ht="9" customHeight="1">
      <c r="A25" s="483" t="s">
        <v>207</v>
      </c>
      <c r="B25" s="549">
        <v>1362</v>
      </c>
      <c r="C25" s="549">
        <v>6129</v>
      </c>
      <c r="D25" s="549"/>
      <c r="E25" s="293" t="s">
        <v>293</v>
      </c>
      <c r="F25" s="293" t="s">
        <v>293</v>
      </c>
      <c r="G25" s="549"/>
      <c r="H25" s="549">
        <v>105</v>
      </c>
      <c r="I25" s="549">
        <v>82</v>
      </c>
      <c r="J25" s="549"/>
      <c r="K25" s="549">
        <v>4</v>
      </c>
      <c r="L25" s="549">
        <v>11</v>
      </c>
    </row>
    <row r="26" spans="1:12" s="168" customFormat="1" ht="9" customHeight="1">
      <c r="A26" s="483" t="s">
        <v>208</v>
      </c>
      <c r="B26" s="549">
        <v>130</v>
      </c>
      <c r="C26" s="549">
        <v>332</v>
      </c>
      <c r="D26" s="549"/>
      <c r="E26" s="293" t="s">
        <v>293</v>
      </c>
      <c r="F26" s="293" t="s">
        <v>293</v>
      </c>
      <c r="G26" s="549"/>
      <c r="H26" s="549">
        <v>2</v>
      </c>
      <c r="I26" s="549">
        <v>5</v>
      </c>
      <c r="J26" s="549"/>
      <c r="K26" s="549">
        <v>1</v>
      </c>
      <c r="L26" s="549">
        <v>1</v>
      </c>
    </row>
    <row r="27" spans="1:12" s="168" customFormat="1" ht="9" customHeight="1">
      <c r="A27" s="483" t="s">
        <v>266</v>
      </c>
      <c r="B27" s="549">
        <v>1606</v>
      </c>
      <c r="C27" s="549">
        <v>6124</v>
      </c>
      <c r="D27" s="549"/>
      <c r="E27" s="293" t="s">
        <v>293</v>
      </c>
      <c r="F27" s="293" t="s">
        <v>293</v>
      </c>
      <c r="G27" s="549"/>
      <c r="H27" s="549">
        <v>78</v>
      </c>
      <c r="I27" s="549">
        <v>56</v>
      </c>
      <c r="J27" s="549"/>
      <c r="K27" s="549">
        <v>3</v>
      </c>
      <c r="L27" s="549">
        <v>7</v>
      </c>
    </row>
    <row r="28" spans="1:12" s="168" customFormat="1" ht="9" customHeight="1">
      <c r="A28" s="483" t="s">
        <v>210</v>
      </c>
      <c r="B28" s="549">
        <v>1115</v>
      </c>
      <c r="C28" s="549">
        <v>2996</v>
      </c>
      <c r="D28" s="549"/>
      <c r="E28" s="293">
        <v>1</v>
      </c>
      <c r="F28" s="293">
        <v>1</v>
      </c>
      <c r="G28" s="549"/>
      <c r="H28" s="549">
        <v>344</v>
      </c>
      <c r="I28" s="549">
        <v>48</v>
      </c>
      <c r="J28" s="549"/>
      <c r="K28" s="549">
        <v>3</v>
      </c>
      <c r="L28" s="549">
        <v>6</v>
      </c>
    </row>
    <row r="29" spans="1:12" s="168" customFormat="1" ht="9" customHeight="1">
      <c r="A29" s="483" t="s">
        <v>211</v>
      </c>
      <c r="B29" s="549">
        <v>620</v>
      </c>
      <c r="C29" s="549">
        <v>1503</v>
      </c>
      <c r="D29" s="549"/>
      <c r="E29" s="293" t="s">
        <v>293</v>
      </c>
      <c r="F29" s="293" t="s">
        <v>293</v>
      </c>
      <c r="G29" s="549"/>
      <c r="H29" s="549">
        <v>16</v>
      </c>
      <c r="I29" s="549">
        <v>4</v>
      </c>
      <c r="J29" s="549"/>
      <c r="K29" s="549" t="s">
        <v>293</v>
      </c>
      <c r="L29" s="549" t="s">
        <v>293</v>
      </c>
    </row>
    <row r="30" spans="1:12" s="168" customFormat="1" ht="9" customHeight="1">
      <c r="A30" s="483" t="s">
        <v>212</v>
      </c>
      <c r="B30" s="549">
        <v>244</v>
      </c>
      <c r="C30" s="549">
        <v>826</v>
      </c>
      <c r="D30" s="549"/>
      <c r="E30" s="293" t="s">
        <v>293</v>
      </c>
      <c r="F30" s="293" t="s">
        <v>293</v>
      </c>
      <c r="G30" s="549"/>
      <c r="H30" s="549">
        <v>8</v>
      </c>
      <c r="I30" s="549">
        <v>18</v>
      </c>
      <c r="J30" s="549"/>
      <c r="K30" s="549" t="s">
        <v>293</v>
      </c>
      <c r="L30" s="549" t="s">
        <v>293</v>
      </c>
    </row>
    <row r="31" spans="1:12" s="168" customFormat="1" ht="9" customHeight="1">
      <c r="A31" s="483" t="s">
        <v>213</v>
      </c>
      <c r="B31" s="549">
        <v>140</v>
      </c>
      <c r="C31" s="549">
        <v>655</v>
      </c>
      <c r="D31" s="549"/>
      <c r="E31" s="293" t="s">
        <v>293</v>
      </c>
      <c r="F31" s="293" t="s">
        <v>293</v>
      </c>
      <c r="G31" s="549"/>
      <c r="H31" s="549">
        <v>9</v>
      </c>
      <c r="I31" s="549">
        <v>25</v>
      </c>
      <c r="J31" s="549"/>
      <c r="K31" s="549">
        <v>2</v>
      </c>
      <c r="L31" s="549">
        <v>4</v>
      </c>
    </row>
    <row r="32" spans="1:12" s="168" customFormat="1" ht="9" customHeight="1">
      <c r="A32" s="483" t="s">
        <v>214</v>
      </c>
      <c r="B32" s="549">
        <v>471</v>
      </c>
      <c r="C32" s="549">
        <v>2959</v>
      </c>
      <c r="D32" s="549"/>
      <c r="E32" s="293">
        <v>1</v>
      </c>
      <c r="F32" s="293">
        <v>1</v>
      </c>
      <c r="G32" s="549"/>
      <c r="H32" s="549">
        <v>11</v>
      </c>
      <c r="I32" s="549">
        <v>20</v>
      </c>
      <c r="J32" s="549"/>
      <c r="K32" s="549">
        <v>3</v>
      </c>
      <c r="L32" s="549">
        <v>5</v>
      </c>
    </row>
    <row r="33" spans="1:12" s="168" customFormat="1" ht="9" customHeight="1">
      <c r="A33" s="483" t="s">
        <v>304</v>
      </c>
      <c r="B33" s="549">
        <v>90</v>
      </c>
      <c r="C33" s="549">
        <v>176</v>
      </c>
      <c r="D33" s="549"/>
      <c r="E33" s="293" t="s">
        <v>293</v>
      </c>
      <c r="F33" s="293" t="s">
        <v>293</v>
      </c>
      <c r="G33" s="549"/>
      <c r="H33" s="549">
        <v>4</v>
      </c>
      <c r="I33" s="549">
        <v>6</v>
      </c>
      <c r="J33" s="549"/>
      <c r="K33" s="549">
        <v>5</v>
      </c>
      <c r="L33" s="549">
        <v>14</v>
      </c>
    </row>
    <row r="34" spans="1:12" s="168" customFormat="1" ht="9" customHeight="1">
      <c r="A34" s="483" t="s">
        <v>215</v>
      </c>
      <c r="B34" s="549">
        <v>836</v>
      </c>
      <c r="C34" s="549">
        <v>999</v>
      </c>
      <c r="D34" s="549"/>
      <c r="E34" s="293" t="s">
        <v>293</v>
      </c>
      <c r="F34" s="293" t="s">
        <v>293</v>
      </c>
      <c r="G34" s="549"/>
      <c r="H34" s="549">
        <v>42</v>
      </c>
      <c r="I34" s="549">
        <v>81</v>
      </c>
      <c r="J34" s="549"/>
      <c r="K34" s="549">
        <v>2</v>
      </c>
      <c r="L34" s="549">
        <v>3</v>
      </c>
    </row>
    <row r="35" spans="1:12" s="168" customFormat="1" ht="9" customHeight="1">
      <c r="A35" s="483" t="s">
        <v>216</v>
      </c>
      <c r="B35" s="549">
        <v>2155</v>
      </c>
      <c r="C35" s="549">
        <v>5114</v>
      </c>
      <c r="D35" s="549"/>
      <c r="E35" s="293">
        <v>2</v>
      </c>
      <c r="F35" s="293">
        <v>2</v>
      </c>
      <c r="G35" s="549"/>
      <c r="H35" s="549">
        <v>164</v>
      </c>
      <c r="I35" s="549">
        <v>347</v>
      </c>
      <c r="J35" s="549"/>
      <c r="K35" s="549">
        <v>97</v>
      </c>
      <c r="L35" s="549">
        <v>255</v>
      </c>
    </row>
    <row r="36" spans="1:12" s="168" customFormat="1" ht="9" customHeight="1">
      <c r="A36" s="483" t="s">
        <v>305</v>
      </c>
      <c r="B36" s="549">
        <v>962</v>
      </c>
      <c r="C36" s="549">
        <v>2733</v>
      </c>
      <c r="D36" s="549"/>
      <c r="E36" s="293">
        <v>1</v>
      </c>
      <c r="F36" s="293">
        <v>1</v>
      </c>
      <c r="G36" s="549"/>
      <c r="H36" s="549">
        <v>6</v>
      </c>
      <c r="I36" s="549">
        <v>3</v>
      </c>
      <c r="J36" s="549"/>
      <c r="K36" s="549">
        <v>2</v>
      </c>
      <c r="L36" s="549">
        <v>4</v>
      </c>
    </row>
    <row r="37" spans="1:12" s="168" customFormat="1" ht="9" customHeight="1">
      <c r="A37" s="483" t="s">
        <v>267</v>
      </c>
      <c r="B37" s="549">
        <v>1007</v>
      </c>
      <c r="C37" s="549">
        <v>8394</v>
      </c>
      <c r="D37" s="549"/>
      <c r="E37" s="293">
        <v>1</v>
      </c>
      <c r="F37" s="293">
        <v>1</v>
      </c>
      <c r="G37" s="549"/>
      <c r="H37" s="549">
        <v>22</v>
      </c>
      <c r="I37" s="549">
        <v>76</v>
      </c>
      <c r="J37" s="549"/>
      <c r="K37" s="549" t="s">
        <v>293</v>
      </c>
      <c r="L37" s="549" t="s">
        <v>293</v>
      </c>
    </row>
    <row r="38" spans="1:12" s="168" customFormat="1" ht="9" customHeight="1">
      <c r="A38" s="483" t="s">
        <v>218</v>
      </c>
      <c r="B38" s="549">
        <v>982</v>
      </c>
      <c r="C38" s="549">
        <v>2273</v>
      </c>
      <c r="D38" s="549"/>
      <c r="E38" s="293">
        <v>5</v>
      </c>
      <c r="F38" s="293">
        <v>3</v>
      </c>
      <c r="G38" s="549"/>
      <c r="H38" s="549">
        <v>19</v>
      </c>
      <c r="I38" s="549">
        <v>38</v>
      </c>
      <c r="J38" s="549"/>
      <c r="K38" s="549">
        <v>15</v>
      </c>
      <c r="L38" s="549">
        <v>42</v>
      </c>
    </row>
    <row r="39" spans="1:12" s="168" customFormat="1" ht="9" customHeight="1">
      <c r="A39" s="483" t="s">
        <v>219</v>
      </c>
      <c r="B39" s="549">
        <v>414</v>
      </c>
      <c r="C39" s="549">
        <v>2435</v>
      </c>
      <c r="D39" s="549"/>
      <c r="E39" s="293">
        <v>1</v>
      </c>
      <c r="F39" s="293" t="s">
        <v>191</v>
      </c>
      <c r="G39" s="549"/>
      <c r="H39" s="549">
        <v>8</v>
      </c>
      <c r="I39" s="549">
        <v>12</v>
      </c>
      <c r="J39" s="549"/>
      <c r="K39" s="549">
        <v>1</v>
      </c>
      <c r="L39" s="549">
        <v>1</v>
      </c>
    </row>
    <row r="40" spans="1:12" s="168" customFormat="1" ht="9" customHeight="1">
      <c r="A40" s="483" t="s">
        <v>220</v>
      </c>
      <c r="B40" s="549">
        <v>809</v>
      </c>
      <c r="C40" s="549">
        <v>3284</v>
      </c>
      <c r="D40" s="549"/>
      <c r="E40" s="293" t="s">
        <v>293</v>
      </c>
      <c r="F40" s="293" t="s">
        <v>293</v>
      </c>
      <c r="G40" s="549"/>
      <c r="H40" s="549">
        <v>158</v>
      </c>
      <c r="I40" s="549">
        <v>547</v>
      </c>
      <c r="J40" s="549"/>
      <c r="K40" s="549">
        <v>84</v>
      </c>
      <c r="L40" s="549">
        <v>135</v>
      </c>
    </row>
    <row r="41" spans="1:12" s="168" customFormat="1" ht="9" customHeight="1">
      <c r="A41" s="483" t="s">
        <v>306</v>
      </c>
      <c r="B41" s="549">
        <v>4257</v>
      </c>
      <c r="C41" s="549">
        <v>11591</v>
      </c>
      <c r="D41" s="549"/>
      <c r="E41" s="293">
        <v>3</v>
      </c>
      <c r="F41" s="293">
        <v>3</v>
      </c>
      <c r="G41" s="549"/>
      <c r="H41" s="549">
        <v>32</v>
      </c>
      <c r="I41" s="549">
        <v>69</v>
      </c>
      <c r="J41" s="549"/>
      <c r="K41" s="549">
        <v>18</v>
      </c>
      <c r="L41" s="549">
        <v>52</v>
      </c>
    </row>
    <row r="42" spans="1:12" s="168" customFormat="1" ht="9" customHeight="1">
      <c r="A42" s="483" t="s">
        <v>307</v>
      </c>
      <c r="B42" s="549">
        <v>1146</v>
      </c>
      <c r="C42" s="549">
        <v>3729</v>
      </c>
      <c r="D42" s="549"/>
      <c r="E42" s="293" t="s">
        <v>293</v>
      </c>
      <c r="F42" s="293" t="s">
        <v>293</v>
      </c>
      <c r="G42" s="549"/>
      <c r="H42" s="549">
        <v>15</v>
      </c>
      <c r="I42" s="549">
        <v>14</v>
      </c>
      <c r="J42" s="549"/>
      <c r="K42" s="549" t="s">
        <v>293</v>
      </c>
      <c r="L42" s="549" t="s">
        <v>293</v>
      </c>
    </row>
    <row r="43" spans="1:12" s="168" customFormat="1" ht="9" customHeight="1">
      <c r="A43" s="483" t="s">
        <v>221</v>
      </c>
      <c r="B43" s="549">
        <v>1288</v>
      </c>
      <c r="C43" s="549">
        <v>5567</v>
      </c>
      <c r="D43" s="549"/>
      <c r="E43" s="549">
        <v>3</v>
      </c>
      <c r="F43" s="549">
        <v>3</v>
      </c>
      <c r="G43" s="549"/>
      <c r="H43" s="549">
        <v>23</v>
      </c>
      <c r="I43" s="549">
        <v>57</v>
      </c>
      <c r="J43" s="549"/>
      <c r="K43" s="549">
        <v>12</v>
      </c>
      <c r="L43" s="549">
        <v>11</v>
      </c>
    </row>
    <row r="44" spans="1:12" s="168" customFormat="1" ht="9" customHeight="1">
      <c r="A44" s="483" t="s">
        <v>335</v>
      </c>
      <c r="B44" s="551">
        <v>13133</v>
      </c>
      <c r="C44" s="551">
        <v>79037</v>
      </c>
      <c r="D44" s="549"/>
      <c r="E44" s="551">
        <v>38</v>
      </c>
      <c r="F44" s="551">
        <v>29</v>
      </c>
      <c r="G44" s="549"/>
      <c r="H44" s="551">
        <v>95</v>
      </c>
      <c r="I44" s="551">
        <v>268</v>
      </c>
      <c r="J44" s="549"/>
      <c r="K44" s="551">
        <v>48</v>
      </c>
      <c r="L44" s="551">
        <v>116</v>
      </c>
    </row>
    <row r="45" spans="1:12" s="168" customFormat="1" ht="9" customHeight="1">
      <c r="A45" s="484" t="s">
        <v>329</v>
      </c>
      <c r="B45" s="552">
        <v>1973</v>
      </c>
      <c r="C45" s="552">
        <v>1752</v>
      </c>
      <c r="D45" s="552"/>
      <c r="E45" s="553">
        <v>32</v>
      </c>
      <c r="F45" s="553">
        <v>25</v>
      </c>
      <c r="G45" s="552"/>
      <c r="H45" s="549">
        <v>2</v>
      </c>
      <c r="I45" s="549" t="s">
        <v>191</v>
      </c>
      <c r="J45" s="552"/>
      <c r="K45" s="554">
        <v>2</v>
      </c>
      <c r="L45" s="554">
        <v>1</v>
      </c>
    </row>
    <row r="46" spans="1:12" s="168" customFormat="1" ht="9" customHeight="1">
      <c r="A46" s="484" t="s">
        <v>353</v>
      </c>
      <c r="B46" s="554">
        <v>1917</v>
      </c>
      <c r="C46" s="554">
        <v>20198</v>
      </c>
      <c r="D46" s="552"/>
      <c r="E46" s="555" t="s">
        <v>293</v>
      </c>
      <c r="F46" s="555" t="s">
        <v>293</v>
      </c>
      <c r="G46" s="552"/>
      <c r="H46" s="554" t="s">
        <v>293</v>
      </c>
      <c r="I46" s="554" t="s">
        <v>293</v>
      </c>
      <c r="J46" s="556"/>
      <c r="K46" s="556" t="s">
        <v>293</v>
      </c>
      <c r="L46" s="556" t="s">
        <v>293</v>
      </c>
    </row>
    <row r="47" spans="1:12" s="168" customFormat="1" ht="9" customHeight="1">
      <c r="A47" s="484" t="s">
        <v>354</v>
      </c>
      <c r="B47" s="554">
        <v>9243</v>
      </c>
      <c r="C47" s="554">
        <v>57087</v>
      </c>
      <c r="D47" s="554"/>
      <c r="E47" s="555">
        <v>6</v>
      </c>
      <c r="F47" s="555">
        <v>4</v>
      </c>
      <c r="G47" s="554"/>
      <c r="H47" s="554">
        <v>93</v>
      </c>
      <c r="I47" s="554">
        <v>268</v>
      </c>
      <c r="J47" s="554"/>
      <c r="K47" s="556">
        <v>46</v>
      </c>
      <c r="L47" s="556">
        <v>115</v>
      </c>
    </row>
    <row r="48" spans="1:12" s="168" customFormat="1" ht="9" customHeight="1">
      <c r="A48" s="483" t="s">
        <v>222</v>
      </c>
      <c r="B48" s="549">
        <v>322</v>
      </c>
      <c r="C48" s="549">
        <v>1003</v>
      </c>
      <c r="D48" s="549"/>
      <c r="E48" s="293" t="s">
        <v>293</v>
      </c>
      <c r="F48" s="293" t="s">
        <v>293</v>
      </c>
      <c r="G48" s="549"/>
      <c r="H48" s="549" t="s">
        <v>293</v>
      </c>
      <c r="I48" s="549" t="s">
        <v>293</v>
      </c>
      <c r="J48" s="549"/>
      <c r="K48" s="549" t="s">
        <v>293</v>
      </c>
      <c r="L48" s="549" t="s">
        <v>293</v>
      </c>
    </row>
    <row r="49" spans="1:12" s="560" customFormat="1" ht="9" customHeight="1">
      <c r="A49" s="557" t="s">
        <v>180</v>
      </c>
      <c r="B49" s="558">
        <v>56415</v>
      </c>
      <c r="C49" s="558">
        <v>251315</v>
      </c>
      <c r="D49" s="558"/>
      <c r="E49" s="559">
        <v>80</v>
      </c>
      <c r="F49" s="559">
        <v>64</v>
      </c>
      <c r="G49" s="558"/>
      <c r="H49" s="558">
        <v>1813</v>
      </c>
      <c r="I49" s="558">
        <v>6627</v>
      </c>
      <c r="J49" s="558"/>
      <c r="K49" s="558">
        <v>487</v>
      </c>
      <c r="L49" s="558">
        <v>1744</v>
      </c>
    </row>
    <row r="50" spans="1:12" s="560" customFormat="1" ht="6.75" customHeight="1">
      <c r="A50" s="561"/>
      <c r="B50" s="562"/>
      <c r="C50" s="562" t="s">
        <v>179</v>
      </c>
      <c r="D50" s="562"/>
      <c r="E50" s="562"/>
      <c r="F50" s="562"/>
      <c r="G50" s="562"/>
      <c r="H50" s="562"/>
      <c r="I50" s="562"/>
      <c r="J50" s="562"/>
      <c r="K50" s="562"/>
      <c r="L50" s="562"/>
    </row>
    <row r="51" spans="1:12" s="168" customFormat="1" ht="9">
      <c r="A51" s="574" t="s">
        <v>291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</row>
    <row r="52" spans="1:12" s="168" customFormat="1" ht="3.75" customHeight="1">
      <c r="A52" s="37"/>
      <c r="B52" s="37"/>
      <c r="C52" s="37" t="s">
        <v>179</v>
      </c>
      <c r="D52" s="37"/>
      <c r="E52" s="37"/>
      <c r="F52" s="37"/>
      <c r="G52" s="37"/>
      <c r="H52" s="37"/>
      <c r="I52" s="37"/>
      <c r="J52" s="37"/>
      <c r="K52" s="37"/>
      <c r="L52" s="37"/>
    </row>
    <row r="53" spans="1:12" ht="9" customHeight="1">
      <c r="A53" s="540" t="s">
        <v>192</v>
      </c>
      <c r="B53" s="549">
        <v>5243</v>
      </c>
      <c r="C53" s="549">
        <v>47132</v>
      </c>
      <c r="D53" s="549"/>
      <c r="E53" s="549">
        <v>2</v>
      </c>
      <c r="F53" s="549">
        <v>1</v>
      </c>
      <c r="G53" s="549"/>
      <c r="H53" s="549">
        <v>411</v>
      </c>
      <c r="I53" s="549">
        <v>4424</v>
      </c>
      <c r="J53" s="549"/>
      <c r="K53" s="549">
        <v>163</v>
      </c>
      <c r="L53" s="549">
        <v>1082</v>
      </c>
    </row>
    <row r="54" spans="1:12" ht="9" customHeight="1">
      <c r="A54" s="540" t="s">
        <v>181</v>
      </c>
      <c r="B54" s="549">
        <v>4144</v>
      </c>
      <c r="C54" s="549">
        <v>33428</v>
      </c>
      <c r="D54" s="549"/>
      <c r="E54" s="549">
        <v>3</v>
      </c>
      <c r="F54" s="549">
        <v>1</v>
      </c>
      <c r="G54" s="549"/>
      <c r="H54" s="549">
        <v>48</v>
      </c>
      <c r="I54" s="549">
        <v>151</v>
      </c>
      <c r="J54" s="549"/>
      <c r="K54" s="549">
        <v>15</v>
      </c>
      <c r="L54" s="549">
        <v>22</v>
      </c>
    </row>
    <row r="55" spans="1:12" ht="9" customHeight="1">
      <c r="A55" s="540" t="s">
        <v>459</v>
      </c>
      <c r="B55" s="549">
        <v>47028</v>
      </c>
      <c r="C55" s="549">
        <v>170754</v>
      </c>
      <c r="D55" s="549"/>
      <c r="E55" s="549">
        <v>75</v>
      </c>
      <c r="F55" s="549">
        <v>61</v>
      </c>
      <c r="G55" s="549"/>
      <c r="H55" s="549">
        <v>1354</v>
      </c>
      <c r="I55" s="549">
        <v>2052</v>
      </c>
      <c r="J55" s="549"/>
      <c r="K55" s="549">
        <v>309</v>
      </c>
      <c r="L55" s="549">
        <v>640</v>
      </c>
    </row>
    <row r="56" spans="1:12" s="560" customFormat="1" ht="9" customHeight="1">
      <c r="A56" s="557" t="s">
        <v>180</v>
      </c>
      <c r="B56" s="558">
        <v>56415</v>
      </c>
      <c r="C56" s="558">
        <v>251315</v>
      </c>
      <c r="D56" s="558"/>
      <c r="E56" s="558">
        <v>80</v>
      </c>
      <c r="F56" s="558">
        <v>64</v>
      </c>
      <c r="G56" s="558"/>
      <c r="H56" s="558">
        <v>1813</v>
      </c>
      <c r="I56" s="558">
        <v>6627</v>
      </c>
      <c r="J56" s="558"/>
      <c r="K56" s="558">
        <v>487</v>
      </c>
      <c r="L56" s="558">
        <v>1744</v>
      </c>
    </row>
    <row r="57" spans="1:12" ht="3" customHeight="1">
      <c r="A57" s="563"/>
      <c r="B57" s="564"/>
      <c r="C57" s="564"/>
      <c r="D57" s="564"/>
      <c r="E57" s="564"/>
      <c r="F57" s="564"/>
      <c r="G57" s="564"/>
      <c r="H57" s="564"/>
      <c r="I57" s="564"/>
      <c r="J57" s="564"/>
      <c r="K57" s="564"/>
      <c r="L57" s="564"/>
    </row>
    <row r="58" spans="1:12" ht="3.75" customHeight="1">
      <c r="A58" s="540"/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</row>
    <row r="59" ht="9" customHeight="1">
      <c r="A59" s="550" t="s">
        <v>480</v>
      </c>
    </row>
    <row r="60" spans="1:12" ht="9" customHeight="1">
      <c r="A60" s="550" t="s">
        <v>352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ht="9" customHeight="1">
      <c r="A61" s="550" t="s">
        <v>319</v>
      </c>
    </row>
    <row r="62" ht="9" customHeight="1">
      <c r="A62" s="550" t="s">
        <v>309</v>
      </c>
    </row>
    <row r="63" ht="9" customHeight="1">
      <c r="A63" s="550" t="s">
        <v>310</v>
      </c>
    </row>
    <row r="64" ht="9" customHeight="1">
      <c r="A64" s="550" t="s">
        <v>320</v>
      </c>
    </row>
    <row r="65" ht="9" customHeight="1">
      <c r="A65" s="550" t="s">
        <v>311</v>
      </c>
    </row>
    <row r="66" ht="9" customHeight="1">
      <c r="A66" s="550" t="s">
        <v>312</v>
      </c>
    </row>
    <row r="67" ht="9" customHeight="1">
      <c r="A67" s="550" t="s">
        <v>313</v>
      </c>
    </row>
  </sheetData>
  <mergeCells count="7">
    <mergeCell ref="A7:L7"/>
    <mergeCell ref="A51:L51"/>
    <mergeCell ref="B4:C4"/>
    <mergeCell ref="E4:F4"/>
    <mergeCell ref="H4:I4"/>
    <mergeCell ref="K4:L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60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9"/>
  <dimension ref="A1:Q67"/>
  <sheetViews>
    <sheetView showGridLines="0" workbookViewId="0" topLeftCell="A1">
      <selection activeCell="U12" sqref="U12"/>
    </sheetView>
  </sheetViews>
  <sheetFormatPr defaultColWidth="9.59765625" defaultRowHeight="10.5"/>
  <cols>
    <col min="1" max="1" width="48" style="30" customWidth="1"/>
    <col min="2" max="2" width="7.19921875" style="30" customWidth="1"/>
    <col min="3" max="3" width="8.19921875" style="30" customWidth="1"/>
    <col min="4" max="4" width="1" style="30" customWidth="1"/>
    <col min="5" max="5" width="10.19921875" style="30" customWidth="1"/>
    <col min="6" max="6" width="9.796875" style="30" customWidth="1"/>
    <col min="7" max="7" width="1" style="30" customWidth="1"/>
    <col min="8" max="8" width="8.19921875" style="30" customWidth="1"/>
    <col min="9" max="9" width="9" style="30" customWidth="1"/>
    <col min="10" max="10" width="1" style="30" customWidth="1"/>
    <col min="11" max="11" width="9.796875" style="30" customWidth="1"/>
    <col min="12" max="12" width="8.3984375" style="30" customWidth="1"/>
    <col min="13" max="18" width="12.796875" style="30" customWidth="1"/>
    <col min="19" max="19" width="1.796875" style="30" customWidth="1"/>
    <col min="20" max="16384" width="12.796875" style="30" customWidth="1"/>
  </cols>
  <sheetData>
    <row r="1" spans="1:4" ht="12" customHeight="1">
      <c r="A1" s="68" t="s">
        <v>484</v>
      </c>
      <c r="B1" s="31"/>
      <c r="C1" s="31"/>
      <c r="D1" s="31"/>
    </row>
    <row r="2" spans="1:4" ht="12" customHeight="1">
      <c r="A2" s="50"/>
      <c r="B2" s="31"/>
      <c r="C2" s="31"/>
      <c r="D2" s="31"/>
    </row>
    <row r="3" spans="1:9" ht="9" customHeight="1">
      <c r="A3" s="33"/>
      <c r="B3" s="31"/>
      <c r="C3" s="31"/>
      <c r="D3" s="31"/>
      <c r="G3" s="46"/>
      <c r="H3" s="46"/>
      <c r="I3" s="46"/>
    </row>
    <row r="4" spans="1:12" ht="12" customHeight="1">
      <c r="A4" s="572"/>
      <c r="B4" s="580" t="s">
        <v>160</v>
      </c>
      <c r="C4" s="580"/>
      <c r="D4" s="110"/>
      <c r="E4" s="580" t="s">
        <v>163</v>
      </c>
      <c r="F4" s="580"/>
      <c r="G4" s="566"/>
      <c r="H4" s="580" t="s">
        <v>479</v>
      </c>
      <c r="I4" s="580"/>
      <c r="J4" s="567"/>
      <c r="K4" s="580" t="s">
        <v>180</v>
      </c>
      <c r="L4" s="580"/>
    </row>
    <row r="5" spans="1:12" ht="12" customHeight="1">
      <c r="A5" s="575"/>
      <c r="B5" s="111" t="s">
        <v>174</v>
      </c>
      <c r="C5" s="111" t="s">
        <v>190</v>
      </c>
      <c r="D5" s="111"/>
      <c r="E5" s="111" t="s">
        <v>174</v>
      </c>
      <c r="F5" s="111" t="s">
        <v>190</v>
      </c>
      <c r="G5" s="167"/>
      <c r="H5" s="111" t="s">
        <v>165</v>
      </c>
      <c r="I5" s="111" t="s">
        <v>190</v>
      </c>
      <c r="J5" s="167"/>
      <c r="K5" s="111" t="s">
        <v>174</v>
      </c>
      <c r="L5" s="111" t="s">
        <v>190</v>
      </c>
    </row>
    <row r="6" spans="1:12" ht="9" customHeight="1">
      <c r="A6" s="35"/>
      <c r="B6" s="36"/>
      <c r="C6" s="36"/>
      <c r="D6" s="36"/>
      <c r="E6" s="36"/>
      <c r="F6" s="36"/>
      <c r="G6" s="162"/>
      <c r="H6" s="162"/>
      <c r="I6" s="162"/>
      <c r="J6" s="162"/>
      <c r="K6" s="36"/>
      <c r="L6" s="36"/>
    </row>
    <row r="7" spans="1:12" s="537" customFormat="1" ht="9" customHeight="1">
      <c r="A7" s="574" t="s">
        <v>292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</row>
    <row r="8" spans="1:12" s="38" customFormat="1" ht="3.75" customHeight="1">
      <c r="A8" s="37"/>
      <c r="B8" s="58"/>
      <c r="C8" s="58"/>
      <c r="D8" s="58"/>
      <c r="E8" s="58"/>
      <c r="F8" s="58"/>
      <c r="G8" s="168"/>
      <c r="H8" s="168"/>
      <c r="I8" s="168"/>
      <c r="J8" s="168"/>
      <c r="K8" s="58"/>
      <c r="L8" s="58"/>
    </row>
    <row r="9" spans="1:17" s="38" customFormat="1" ht="9" customHeight="1">
      <c r="A9" s="483" t="s">
        <v>301</v>
      </c>
      <c r="B9" s="293">
        <v>27</v>
      </c>
      <c r="C9" s="293">
        <v>55</v>
      </c>
      <c r="D9" s="293"/>
      <c r="E9" s="293" t="s">
        <v>293</v>
      </c>
      <c r="F9" s="293" t="s">
        <v>293</v>
      </c>
      <c r="G9" s="74"/>
      <c r="H9" s="74">
        <v>14</v>
      </c>
      <c r="I9" s="74">
        <v>50</v>
      </c>
      <c r="J9" s="74"/>
      <c r="K9" s="293">
        <v>2522</v>
      </c>
      <c r="L9" s="293">
        <v>18286</v>
      </c>
      <c r="M9" s="79"/>
      <c r="N9" s="107"/>
      <c r="O9" s="107"/>
      <c r="P9" s="107"/>
      <c r="Q9" s="107"/>
    </row>
    <row r="10" spans="1:17" s="38" customFormat="1" ht="9" customHeight="1">
      <c r="A10" s="483" t="s">
        <v>196</v>
      </c>
      <c r="B10" s="293">
        <v>7</v>
      </c>
      <c r="C10" s="293">
        <v>25</v>
      </c>
      <c r="D10" s="293"/>
      <c r="E10" s="293">
        <v>6</v>
      </c>
      <c r="F10" s="293">
        <v>27</v>
      </c>
      <c r="G10" s="74"/>
      <c r="H10" s="74">
        <v>306</v>
      </c>
      <c r="I10" s="74">
        <v>913</v>
      </c>
      <c r="J10" s="74"/>
      <c r="K10" s="293">
        <v>717</v>
      </c>
      <c r="L10" s="293">
        <v>3475</v>
      </c>
      <c r="N10" s="107"/>
      <c r="O10" s="107"/>
      <c r="P10" s="107"/>
      <c r="Q10" s="107"/>
    </row>
    <row r="11" spans="1:17" s="38" customFormat="1" ht="9" customHeight="1">
      <c r="A11" s="483" t="s">
        <v>197</v>
      </c>
      <c r="B11" s="293">
        <v>2</v>
      </c>
      <c r="C11" s="293">
        <v>3</v>
      </c>
      <c r="D11" s="293"/>
      <c r="E11" s="293">
        <v>3</v>
      </c>
      <c r="F11" s="293">
        <v>1</v>
      </c>
      <c r="G11" s="74"/>
      <c r="H11" s="74">
        <v>34</v>
      </c>
      <c r="I11" s="74">
        <v>78</v>
      </c>
      <c r="J11" s="74"/>
      <c r="K11" s="293">
        <v>1784</v>
      </c>
      <c r="L11" s="293">
        <v>3477</v>
      </c>
      <c r="N11" s="107"/>
      <c r="O11" s="107"/>
      <c r="P11" s="107"/>
      <c r="Q11" s="107"/>
    </row>
    <row r="12" spans="1:17" s="38" customFormat="1" ht="9" customHeight="1">
      <c r="A12" s="483" t="s">
        <v>198</v>
      </c>
      <c r="B12" s="293">
        <v>2</v>
      </c>
      <c r="C12" s="293">
        <v>9</v>
      </c>
      <c r="D12" s="293"/>
      <c r="E12" s="293" t="s">
        <v>293</v>
      </c>
      <c r="F12" s="293" t="s">
        <v>293</v>
      </c>
      <c r="G12" s="74"/>
      <c r="H12" s="58" t="s">
        <v>487</v>
      </c>
      <c r="I12" s="58" t="s">
        <v>242</v>
      </c>
      <c r="J12" s="74"/>
      <c r="K12" s="293">
        <v>2076</v>
      </c>
      <c r="L12" s="293">
        <v>4931</v>
      </c>
      <c r="N12" s="107"/>
      <c r="O12" s="107"/>
      <c r="P12" s="107"/>
      <c r="Q12" s="107"/>
    </row>
    <row r="13" spans="1:17" s="38" customFormat="1" ht="9" customHeight="1">
      <c r="A13" s="483" t="s">
        <v>263</v>
      </c>
      <c r="B13" s="293">
        <v>15</v>
      </c>
      <c r="C13" s="293">
        <v>27</v>
      </c>
      <c r="D13" s="293"/>
      <c r="E13" s="293">
        <v>14</v>
      </c>
      <c r="F13" s="293">
        <v>30</v>
      </c>
      <c r="G13" s="74"/>
      <c r="H13" s="74">
        <v>40</v>
      </c>
      <c r="I13" s="74">
        <v>89</v>
      </c>
      <c r="J13" s="74"/>
      <c r="K13" s="293">
        <v>3649</v>
      </c>
      <c r="L13" s="293">
        <v>17488</v>
      </c>
      <c r="N13" s="107"/>
      <c r="O13" s="107"/>
      <c r="P13" s="107"/>
      <c r="Q13" s="107"/>
    </row>
    <row r="14" spans="1:17" s="38" customFormat="1" ht="9" customHeight="1">
      <c r="A14" s="483" t="s">
        <v>200</v>
      </c>
      <c r="B14" s="293">
        <v>4</v>
      </c>
      <c r="C14" s="293">
        <v>8</v>
      </c>
      <c r="D14" s="293"/>
      <c r="E14" s="293" t="s">
        <v>293</v>
      </c>
      <c r="F14" s="293" t="s">
        <v>293</v>
      </c>
      <c r="G14" s="74"/>
      <c r="H14" s="74">
        <v>1</v>
      </c>
      <c r="I14" s="74">
        <v>48</v>
      </c>
      <c r="J14" s="74"/>
      <c r="K14" s="293">
        <v>1484</v>
      </c>
      <c r="L14" s="293">
        <v>3318</v>
      </c>
      <c r="N14" s="107"/>
      <c r="O14" s="107"/>
      <c r="P14" s="107"/>
      <c r="Q14" s="107"/>
    </row>
    <row r="15" spans="1:17" s="38" customFormat="1" ht="9" customHeight="1">
      <c r="A15" s="483" t="s">
        <v>201</v>
      </c>
      <c r="B15" s="293">
        <v>2</v>
      </c>
      <c r="C15" s="293">
        <v>3</v>
      </c>
      <c r="D15" s="293"/>
      <c r="E15" s="293" t="s">
        <v>293</v>
      </c>
      <c r="F15" s="293" t="s">
        <v>293</v>
      </c>
      <c r="G15" s="74"/>
      <c r="H15" s="74">
        <v>5</v>
      </c>
      <c r="I15" s="74">
        <v>6</v>
      </c>
      <c r="J15" s="74"/>
      <c r="K15" s="293">
        <v>335</v>
      </c>
      <c r="L15" s="293">
        <v>354</v>
      </c>
      <c r="N15" s="107"/>
      <c r="O15" s="107"/>
      <c r="P15" s="107"/>
      <c r="Q15" s="107"/>
    </row>
    <row r="16" spans="1:17" s="38" customFormat="1" ht="18" customHeight="1">
      <c r="A16" s="483" t="s">
        <v>202</v>
      </c>
      <c r="B16" s="293">
        <v>3</v>
      </c>
      <c r="C16" s="293">
        <v>4</v>
      </c>
      <c r="D16" s="293"/>
      <c r="E16" s="293">
        <v>1</v>
      </c>
      <c r="F16" s="293" t="s">
        <v>191</v>
      </c>
      <c r="G16" s="74"/>
      <c r="H16" s="74">
        <v>12</v>
      </c>
      <c r="I16" s="74">
        <v>21</v>
      </c>
      <c r="J16" s="74"/>
      <c r="K16" s="293">
        <v>2034</v>
      </c>
      <c r="L16" s="293">
        <v>4393</v>
      </c>
      <c r="N16" s="107"/>
      <c r="O16" s="107"/>
      <c r="P16" s="107"/>
      <c r="Q16" s="107"/>
    </row>
    <row r="17" spans="1:17" s="38" customFormat="1" ht="18">
      <c r="A17" s="483" t="s">
        <v>460</v>
      </c>
      <c r="B17" s="293">
        <v>1</v>
      </c>
      <c r="C17" s="293">
        <v>2</v>
      </c>
      <c r="D17" s="293"/>
      <c r="E17" s="293">
        <v>4</v>
      </c>
      <c r="F17" s="293">
        <v>2</v>
      </c>
      <c r="G17" s="74"/>
      <c r="H17" s="74">
        <v>21</v>
      </c>
      <c r="I17" s="74">
        <v>12</v>
      </c>
      <c r="J17" s="74"/>
      <c r="K17" s="293">
        <v>3892</v>
      </c>
      <c r="L17" s="293">
        <v>13975</v>
      </c>
      <c r="N17" s="107"/>
      <c r="O17" s="107"/>
      <c r="P17" s="107"/>
      <c r="Q17" s="107"/>
    </row>
    <row r="18" spans="1:17" s="38" customFormat="1" ht="9" customHeight="1">
      <c r="A18" s="483" t="s">
        <v>204</v>
      </c>
      <c r="B18" s="293">
        <v>1</v>
      </c>
      <c r="C18" s="293">
        <v>1</v>
      </c>
      <c r="D18" s="293"/>
      <c r="E18" s="293">
        <v>2</v>
      </c>
      <c r="F18" s="293">
        <v>1</v>
      </c>
      <c r="G18" s="74"/>
      <c r="H18" s="74">
        <v>3</v>
      </c>
      <c r="I18" s="74">
        <v>3</v>
      </c>
      <c r="J18" s="74"/>
      <c r="K18" s="293">
        <v>192</v>
      </c>
      <c r="L18" s="293">
        <v>719</v>
      </c>
      <c r="N18" s="107"/>
      <c r="O18" s="107"/>
      <c r="P18" s="107"/>
      <c r="Q18" s="107"/>
    </row>
    <row r="19" spans="1:17" s="38" customFormat="1" ht="9" customHeight="1">
      <c r="A19" s="483" t="s">
        <v>302</v>
      </c>
      <c r="B19" s="293">
        <v>10</v>
      </c>
      <c r="C19" s="293">
        <v>79</v>
      </c>
      <c r="D19" s="293"/>
      <c r="E19" s="293">
        <v>4</v>
      </c>
      <c r="F19" s="293">
        <v>6</v>
      </c>
      <c r="G19" s="74"/>
      <c r="H19" s="74">
        <v>17</v>
      </c>
      <c r="I19" s="74">
        <v>59</v>
      </c>
      <c r="J19" s="74"/>
      <c r="K19" s="293">
        <v>1808</v>
      </c>
      <c r="L19" s="293">
        <v>10146</v>
      </c>
      <c r="N19" s="107"/>
      <c r="O19" s="107"/>
      <c r="P19" s="107"/>
      <c r="Q19" s="107"/>
    </row>
    <row r="20" spans="1:17" s="38" customFormat="1" ht="9">
      <c r="A20" s="483" t="s">
        <v>251</v>
      </c>
      <c r="B20" s="293">
        <v>3</v>
      </c>
      <c r="C20" s="293">
        <v>25</v>
      </c>
      <c r="D20" s="293"/>
      <c r="E20" s="293" t="s">
        <v>293</v>
      </c>
      <c r="F20" s="293" t="s">
        <v>293</v>
      </c>
      <c r="G20" s="74"/>
      <c r="H20" s="74">
        <v>8</v>
      </c>
      <c r="I20" s="74">
        <v>80</v>
      </c>
      <c r="J20" s="74"/>
      <c r="K20" s="293">
        <v>808</v>
      </c>
      <c r="L20" s="293">
        <v>15532</v>
      </c>
      <c r="N20" s="107"/>
      <c r="O20" s="107"/>
      <c r="P20" s="107"/>
      <c r="Q20" s="107"/>
    </row>
    <row r="21" spans="1:17" s="38" customFormat="1" ht="9">
      <c r="A21" s="483" t="s">
        <v>303</v>
      </c>
      <c r="B21" s="293">
        <v>4</v>
      </c>
      <c r="C21" s="293">
        <v>15</v>
      </c>
      <c r="D21" s="293"/>
      <c r="E21" s="293">
        <v>1</v>
      </c>
      <c r="F21" s="293" t="s">
        <v>191</v>
      </c>
      <c r="G21" s="74"/>
      <c r="H21" s="74">
        <v>3</v>
      </c>
      <c r="I21" s="74">
        <v>19</v>
      </c>
      <c r="J21" s="74"/>
      <c r="K21" s="293">
        <v>397</v>
      </c>
      <c r="L21" s="293">
        <v>1136</v>
      </c>
      <c r="N21" s="107"/>
      <c r="O21" s="107"/>
      <c r="P21" s="107"/>
      <c r="Q21" s="107"/>
    </row>
    <row r="22" spans="1:17" s="38" customFormat="1" ht="9" customHeight="1">
      <c r="A22" s="483" t="s">
        <v>332</v>
      </c>
      <c r="B22" s="293">
        <v>4</v>
      </c>
      <c r="C22" s="293">
        <v>20</v>
      </c>
      <c r="D22" s="293"/>
      <c r="E22" s="293">
        <v>2</v>
      </c>
      <c r="F22" s="293">
        <v>5</v>
      </c>
      <c r="G22" s="74"/>
      <c r="H22" s="74">
        <v>23</v>
      </c>
      <c r="I22" s="74">
        <v>39</v>
      </c>
      <c r="J22" s="74"/>
      <c r="K22" s="293">
        <v>574</v>
      </c>
      <c r="L22" s="293">
        <v>1127</v>
      </c>
      <c r="M22" s="79"/>
      <c r="N22" s="107"/>
      <c r="O22" s="107"/>
      <c r="P22" s="107"/>
      <c r="Q22" s="107"/>
    </row>
    <row r="23" spans="1:17" s="38" customFormat="1" ht="9" customHeight="1">
      <c r="A23" s="483" t="s">
        <v>205</v>
      </c>
      <c r="B23" s="293">
        <v>34</v>
      </c>
      <c r="C23" s="293">
        <v>161</v>
      </c>
      <c r="D23" s="293"/>
      <c r="E23" s="293">
        <v>41</v>
      </c>
      <c r="F23" s="293">
        <v>206</v>
      </c>
      <c r="G23" s="74"/>
      <c r="H23" s="74">
        <v>190</v>
      </c>
      <c r="I23" s="74">
        <v>1056</v>
      </c>
      <c r="J23" s="74"/>
      <c r="K23" s="293">
        <v>1931</v>
      </c>
      <c r="L23" s="293">
        <v>10093</v>
      </c>
      <c r="N23" s="107"/>
      <c r="O23" s="107"/>
      <c r="P23" s="107"/>
      <c r="Q23" s="107"/>
    </row>
    <row r="24" spans="1:17" s="38" customFormat="1" ht="9" customHeight="1">
      <c r="A24" s="483" t="s">
        <v>206</v>
      </c>
      <c r="B24" s="293">
        <v>4</v>
      </c>
      <c r="C24" s="293">
        <v>16</v>
      </c>
      <c r="D24" s="293"/>
      <c r="E24" s="293">
        <v>1</v>
      </c>
      <c r="F24" s="293">
        <v>1</v>
      </c>
      <c r="G24" s="74"/>
      <c r="H24" s="74">
        <v>3</v>
      </c>
      <c r="I24" s="74">
        <v>1</v>
      </c>
      <c r="J24" s="74"/>
      <c r="K24" s="293">
        <v>844</v>
      </c>
      <c r="L24" s="293">
        <v>4143</v>
      </c>
      <c r="N24" s="107"/>
      <c r="O24" s="107"/>
      <c r="P24" s="107"/>
      <c r="Q24" s="107"/>
    </row>
    <row r="25" spans="1:17" s="38" customFormat="1" ht="9" customHeight="1">
      <c r="A25" s="483" t="s">
        <v>207</v>
      </c>
      <c r="B25" s="293">
        <v>2</v>
      </c>
      <c r="C25" s="293">
        <v>6</v>
      </c>
      <c r="D25" s="293"/>
      <c r="E25" s="293">
        <v>1</v>
      </c>
      <c r="F25" s="293">
        <v>3</v>
      </c>
      <c r="G25" s="74"/>
      <c r="H25" s="74">
        <v>5</v>
      </c>
      <c r="I25" s="74">
        <v>2</v>
      </c>
      <c r="J25" s="74"/>
      <c r="K25" s="293">
        <v>1479</v>
      </c>
      <c r="L25" s="293">
        <v>6233</v>
      </c>
      <c r="N25" s="107"/>
      <c r="O25" s="107"/>
      <c r="P25" s="107"/>
      <c r="Q25" s="107"/>
    </row>
    <row r="26" spans="1:17" s="38" customFormat="1" ht="9" customHeight="1">
      <c r="A26" s="483" t="s">
        <v>208</v>
      </c>
      <c r="B26" s="293" t="s">
        <v>293</v>
      </c>
      <c r="C26" s="293" t="s">
        <v>293</v>
      </c>
      <c r="D26" s="293"/>
      <c r="E26" s="293" t="s">
        <v>293</v>
      </c>
      <c r="F26" s="293" t="s">
        <v>293</v>
      </c>
      <c r="G26" s="74"/>
      <c r="H26" s="549" t="s">
        <v>293</v>
      </c>
      <c r="I26" s="549" t="s">
        <v>293</v>
      </c>
      <c r="J26" s="74"/>
      <c r="K26" s="293">
        <v>133</v>
      </c>
      <c r="L26" s="293">
        <v>337</v>
      </c>
      <c r="N26" s="107"/>
      <c r="O26" s="107"/>
      <c r="P26" s="107"/>
      <c r="Q26" s="107"/>
    </row>
    <row r="27" spans="1:17" s="173" customFormat="1" ht="9" customHeight="1">
      <c r="A27" s="550" t="s">
        <v>266</v>
      </c>
      <c r="B27" s="293">
        <v>6</v>
      </c>
      <c r="C27" s="293">
        <v>24</v>
      </c>
      <c r="D27" s="293"/>
      <c r="E27" s="293">
        <v>1</v>
      </c>
      <c r="F27" s="293" t="s">
        <v>191</v>
      </c>
      <c r="G27" s="138"/>
      <c r="H27" s="74">
        <v>11</v>
      </c>
      <c r="I27" s="74">
        <v>45</v>
      </c>
      <c r="J27" s="138"/>
      <c r="K27" s="293">
        <v>1705</v>
      </c>
      <c r="L27" s="293">
        <v>6256</v>
      </c>
      <c r="N27" s="107"/>
      <c r="O27" s="107"/>
      <c r="P27" s="107"/>
      <c r="Q27" s="107"/>
    </row>
    <row r="28" spans="1:17" s="38" customFormat="1" ht="9" customHeight="1">
      <c r="A28" s="550" t="s">
        <v>210</v>
      </c>
      <c r="B28" s="293">
        <v>2</v>
      </c>
      <c r="C28" s="293">
        <v>9</v>
      </c>
      <c r="D28" s="293"/>
      <c r="E28" s="293">
        <v>1</v>
      </c>
      <c r="F28" s="293">
        <v>1</v>
      </c>
      <c r="G28" s="74"/>
      <c r="H28" s="74">
        <v>201</v>
      </c>
      <c r="I28" s="74">
        <v>20</v>
      </c>
      <c r="J28" s="74"/>
      <c r="K28" s="293">
        <v>1666</v>
      </c>
      <c r="L28" s="293">
        <v>3080</v>
      </c>
      <c r="N28" s="107"/>
      <c r="O28" s="107"/>
      <c r="P28" s="107"/>
      <c r="Q28" s="107"/>
    </row>
    <row r="29" spans="1:17" s="38" customFormat="1" ht="9" customHeight="1">
      <c r="A29" s="483" t="s">
        <v>211</v>
      </c>
      <c r="B29" s="293" t="s">
        <v>293</v>
      </c>
      <c r="C29" s="293" t="s">
        <v>293</v>
      </c>
      <c r="D29" s="293"/>
      <c r="E29" s="293" t="s">
        <v>293</v>
      </c>
      <c r="F29" s="293" t="s">
        <v>293</v>
      </c>
      <c r="G29" s="74"/>
      <c r="H29" s="74">
        <v>3</v>
      </c>
      <c r="I29" s="58" t="s">
        <v>191</v>
      </c>
      <c r="J29" s="74"/>
      <c r="K29" s="293">
        <v>639</v>
      </c>
      <c r="L29" s="293">
        <v>1507</v>
      </c>
      <c r="N29" s="107"/>
      <c r="O29" s="107"/>
      <c r="P29" s="107"/>
      <c r="Q29" s="107"/>
    </row>
    <row r="30" spans="1:17" s="38" customFormat="1" ht="9" customHeight="1">
      <c r="A30" s="483" t="s">
        <v>212</v>
      </c>
      <c r="B30" s="293">
        <v>1</v>
      </c>
      <c r="C30" s="293">
        <v>1</v>
      </c>
      <c r="D30" s="293"/>
      <c r="E30" s="293" t="s">
        <v>293</v>
      </c>
      <c r="F30" s="293" t="s">
        <v>293</v>
      </c>
      <c r="G30" s="74"/>
      <c r="H30" s="74">
        <v>8</v>
      </c>
      <c r="I30" s="74">
        <v>55</v>
      </c>
      <c r="J30" s="74"/>
      <c r="K30" s="293">
        <v>261</v>
      </c>
      <c r="L30" s="293">
        <v>900</v>
      </c>
      <c r="N30" s="107"/>
      <c r="O30" s="107"/>
      <c r="P30" s="107"/>
      <c r="Q30" s="107"/>
    </row>
    <row r="31" spans="1:17" s="38" customFormat="1" ht="9" customHeight="1">
      <c r="A31" s="483" t="s">
        <v>213</v>
      </c>
      <c r="B31" s="293">
        <v>1</v>
      </c>
      <c r="C31" s="293" t="s">
        <v>191</v>
      </c>
      <c r="D31" s="293"/>
      <c r="E31" s="293" t="s">
        <v>293</v>
      </c>
      <c r="F31" s="293" t="s">
        <v>293</v>
      </c>
      <c r="G31" s="74"/>
      <c r="H31" s="74">
        <v>3</v>
      </c>
      <c r="I31" s="74">
        <v>27</v>
      </c>
      <c r="J31" s="74"/>
      <c r="K31" s="293">
        <v>155</v>
      </c>
      <c r="L31" s="293">
        <v>711</v>
      </c>
      <c r="N31" s="107"/>
      <c r="O31" s="107"/>
      <c r="P31" s="107"/>
      <c r="Q31" s="107"/>
    </row>
    <row r="32" spans="1:17" s="38" customFormat="1" ht="9" customHeight="1">
      <c r="A32" s="483" t="s">
        <v>214</v>
      </c>
      <c r="B32" s="293">
        <v>14</v>
      </c>
      <c r="C32" s="293">
        <v>65</v>
      </c>
      <c r="D32" s="293"/>
      <c r="E32" s="293">
        <v>1</v>
      </c>
      <c r="F32" s="293">
        <v>6</v>
      </c>
      <c r="G32" s="74"/>
      <c r="H32" s="74">
        <v>18</v>
      </c>
      <c r="I32" s="74">
        <v>102</v>
      </c>
      <c r="J32" s="74"/>
      <c r="K32" s="293">
        <v>518</v>
      </c>
      <c r="L32" s="293">
        <v>3157</v>
      </c>
      <c r="N32" s="107"/>
      <c r="O32" s="107"/>
      <c r="P32" s="107"/>
      <c r="Q32" s="107"/>
    </row>
    <row r="33" spans="1:17" s="38" customFormat="1" ht="9" customHeight="1">
      <c r="A33" s="483" t="s">
        <v>304</v>
      </c>
      <c r="B33" s="293" t="s">
        <v>293</v>
      </c>
      <c r="C33" s="293" t="s">
        <v>293</v>
      </c>
      <c r="D33" s="293"/>
      <c r="E33" s="293" t="s">
        <v>293</v>
      </c>
      <c r="F33" s="293" t="s">
        <v>293</v>
      </c>
      <c r="G33" s="74"/>
      <c r="H33" s="74">
        <v>3</v>
      </c>
      <c r="I33" s="74">
        <v>14</v>
      </c>
      <c r="J33" s="74"/>
      <c r="K33" s="293">
        <v>102</v>
      </c>
      <c r="L33" s="293">
        <v>210</v>
      </c>
      <c r="N33" s="107"/>
      <c r="O33" s="107"/>
      <c r="P33" s="107"/>
      <c r="Q33" s="107"/>
    </row>
    <row r="34" spans="1:17" s="38" customFormat="1" ht="9" customHeight="1">
      <c r="A34" s="483" t="s">
        <v>215</v>
      </c>
      <c r="B34" s="293">
        <v>1</v>
      </c>
      <c r="C34" s="293">
        <v>7</v>
      </c>
      <c r="D34" s="293"/>
      <c r="E34" s="293">
        <v>2</v>
      </c>
      <c r="F34" s="293">
        <v>3</v>
      </c>
      <c r="G34" s="74"/>
      <c r="H34" s="74">
        <v>50</v>
      </c>
      <c r="I34" s="74">
        <v>106</v>
      </c>
      <c r="J34" s="74"/>
      <c r="K34" s="293">
        <v>933</v>
      </c>
      <c r="L34" s="293">
        <v>1199</v>
      </c>
      <c r="N34" s="107"/>
      <c r="O34" s="107"/>
      <c r="P34" s="107"/>
      <c r="Q34" s="107"/>
    </row>
    <row r="35" spans="1:17" s="38" customFormat="1" ht="9" customHeight="1">
      <c r="A35" s="483" t="s">
        <v>216</v>
      </c>
      <c r="B35" s="293">
        <v>26</v>
      </c>
      <c r="C35" s="293">
        <v>39</v>
      </c>
      <c r="D35" s="293"/>
      <c r="E35" s="293">
        <v>21</v>
      </c>
      <c r="F35" s="293">
        <v>76</v>
      </c>
      <c r="G35" s="74"/>
      <c r="H35" s="74">
        <v>218</v>
      </c>
      <c r="I35" s="74">
        <v>323</v>
      </c>
      <c r="J35" s="74"/>
      <c r="K35" s="293">
        <v>2681</v>
      </c>
      <c r="L35" s="293">
        <v>6154</v>
      </c>
      <c r="N35" s="107"/>
      <c r="O35" s="107"/>
      <c r="P35" s="107"/>
      <c r="Q35" s="107"/>
    </row>
    <row r="36" spans="1:17" s="38" customFormat="1" ht="9" customHeight="1">
      <c r="A36" s="483" t="s">
        <v>305</v>
      </c>
      <c r="B36" s="293">
        <v>2</v>
      </c>
      <c r="C36" s="293">
        <v>2</v>
      </c>
      <c r="D36" s="293"/>
      <c r="E36" s="293">
        <v>1</v>
      </c>
      <c r="F36" s="293" t="s">
        <v>191</v>
      </c>
      <c r="G36" s="74"/>
      <c r="H36" s="74">
        <v>22</v>
      </c>
      <c r="I36" s="74">
        <v>19</v>
      </c>
      <c r="J36" s="74"/>
      <c r="K36" s="293">
        <v>995</v>
      </c>
      <c r="L36" s="293">
        <v>2761</v>
      </c>
      <c r="N36" s="107"/>
      <c r="O36" s="107"/>
      <c r="P36" s="107"/>
      <c r="Q36" s="107"/>
    </row>
    <row r="37" spans="1:17" s="38" customFormat="1" ht="9" customHeight="1">
      <c r="A37" s="483" t="s">
        <v>267</v>
      </c>
      <c r="B37" s="293">
        <v>16</v>
      </c>
      <c r="C37" s="293">
        <v>67</v>
      </c>
      <c r="D37" s="293"/>
      <c r="E37" s="293" t="s">
        <v>293</v>
      </c>
      <c r="F37" s="293" t="s">
        <v>293</v>
      </c>
      <c r="G37" s="74"/>
      <c r="H37" s="74">
        <v>3</v>
      </c>
      <c r="I37" s="74">
        <v>3</v>
      </c>
      <c r="J37" s="74"/>
      <c r="K37" s="293">
        <v>1048</v>
      </c>
      <c r="L37" s="293">
        <v>8540</v>
      </c>
      <c r="N37" s="107"/>
      <c r="O37" s="107"/>
      <c r="P37" s="107"/>
      <c r="Q37" s="107"/>
    </row>
    <row r="38" spans="1:17" s="38" customFormat="1" ht="9" customHeight="1">
      <c r="A38" s="483" t="s">
        <v>218</v>
      </c>
      <c r="B38" s="293">
        <v>2</v>
      </c>
      <c r="C38" s="293">
        <v>4</v>
      </c>
      <c r="D38" s="293"/>
      <c r="E38" s="293">
        <v>6</v>
      </c>
      <c r="F38" s="293">
        <v>2</v>
      </c>
      <c r="G38" s="74"/>
      <c r="H38" s="74">
        <v>50</v>
      </c>
      <c r="I38" s="74">
        <v>23</v>
      </c>
      <c r="J38" s="74"/>
      <c r="K38" s="293">
        <v>1074</v>
      </c>
      <c r="L38" s="293">
        <v>2382</v>
      </c>
      <c r="N38" s="107"/>
      <c r="O38" s="107"/>
      <c r="P38" s="107"/>
      <c r="Q38" s="107"/>
    </row>
    <row r="39" spans="1:17" s="38" customFormat="1" ht="9" customHeight="1">
      <c r="A39" s="483" t="s">
        <v>219</v>
      </c>
      <c r="B39" s="293">
        <v>12</v>
      </c>
      <c r="C39" s="293">
        <v>56</v>
      </c>
      <c r="D39" s="293"/>
      <c r="E39" s="293">
        <v>1</v>
      </c>
      <c r="F39" s="293">
        <v>2</v>
      </c>
      <c r="G39" s="74"/>
      <c r="H39" s="74">
        <v>6</v>
      </c>
      <c r="I39" s="74">
        <v>17</v>
      </c>
      <c r="J39" s="74"/>
      <c r="K39" s="293">
        <v>442</v>
      </c>
      <c r="L39" s="293">
        <v>2523</v>
      </c>
      <c r="N39" s="107"/>
      <c r="O39" s="107"/>
      <c r="P39" s="107"/>
      <c r="Q39" s="107"/>
    </row>
    <row r="40" spans="1:17" s="38" customFormat="1" ht="9" customHeight="1">
      <c r="A40" s="483" t="s">
        <v>220</v>
      </c>
      <c r="B40" s="293">
        <v>89</v>
      </c>
      <c r="C40" s="293">
        <v>165</v>
      </c>
      <c r="D40" s="293"/>
      <c r="E40" s="293">
        <v>67</v>
      </c>
      <c r="F40" s="293">
        <v>119</v>
      </c>
      <c r="G40" s="74"/>
      <c r="H40" s="74">
        <v>381</v>
      </c>
      <c r="I40" s="74">
        <v>2785</v>
      </c>
      <c r="J40" s="74"/>
      <c r="K40" s="293">
        <v>1588</v>
      </c>
      <c r="L40" s="293">
        <v>7035</v>
      </c>
      <c r="N40" s="107"/>
      <c r="O40" s="107"/>
      <c r="P40" s="107"/>
      <c r="Q40" s="107"/>
    </row>
    <row r="41" spans="1:17" s="38" customFormat="1" ht="9" customHeight="1">
      <c r="A41" s="483" t="s">
        <v>306</v>
      </c>
      <c r="B41" s="293">
        <v>37</v>
      </c>
      <c r="C41" s="293">
        <v>82</v>
      </c>
      <c r="D41" s="293"/>
      <c r="E41" s="293">
        <v>9</v>
      </c>
      <c r="F41" s="293">
        <v>18</v>
      </c>
      <c r="G41" s="74"/>
      <c r="H41" s="74">
        <v>88</v>
      </c>
      <c r="I41" s="74">
        <v>82</v>
      </c>
      <c r="J41" s="74"/>
      <c r="K41" s="293">
        <v>4441</v>
      </c>
      <c r="L41" s="293">
        <v>11894</v>
      </c>
      <c r="N41" s="107"/>
      <c r="O41" s="107"/>
      <c r="P41" s="107"/>
      <c r="Q41" s="107"/>
    </row>
    <row r="42" spans="1:17" s="38" customFormat="1" ht="9" customHeight="1">
      <c r="A42" s="483" t="s">
        <v>307</v>
      </c>
      <c r="B42" s="293">
        <v>1</v>
      </c>
      <c r="C42" s="293">
        <v>1</v>
      </c>
      <c r="D42" s="293"/>
      <c r="E42" s="293" t="s">
        <v>293</v>
      </c>
      <c r="F42" s="293" t="s">
        <v>293</v>
      </c>
      <c r="G42" s="74"/>
      <c r="H42" s="74">
        <v>14</v>
      </c>
      <c r="I42" s="74">
        <v>33</v>
      </c>
      <c r="J42" s="74"/>
      <c r="K42" s="293">
        <v>1176</v>
      </c>
      <c r="L42" s="293">
        <v>3777</v>
      </c>
      <c r="N42" s="107"/>
      <c r="O42" s="107"/>
      <c r="P42" s="107"/>
      <c r="Q42" s="107"/>
    </row>
    <row r="43" spans="1:17" s="38" customFormat="1" ht="9" customHeight="1">
      <c r="A43" s="483" t="s">
        <v>221</v>
      </c>
      <c r="B43" s="293">
        <v>9</v>
      </c>
      <c r="C43" s="293">
        <v>10</v>
      </c>
      <c r="D43" s="293"/>
      <c r="E43" s="293">
        <v>4</v>
      </c>
      <c r="F43" s="293">
        <v>5</v>
      </c>
      <c r="G43" s="74"/>
      <c r="H43" s="74">
        <v>166</v>
      </c>
      <c r="I43" s="74">
        <v>333</v>
      </c>
      <c r="J43" s="74"/>
      <c r="K43" s="293">
        <v>1502</v>
      </c>
      <c r="L43" s="293">
        <v>5983</v>
      </c>
      <c r="N43" s="107"/>
      <c r="O43" s="107"/>
      <c r="P43" s="107"/>
      <c r="Q43" s="107"/>
    </row>
    <row r="44" spans="1:17" s="38" customFormat="1" ht="9" customHeight="1">
      <c r="A44" s="483" t="s">
        <v>335</v>
      </c>
      <c r="B44" s="293">
        <v>42</v>
      </c>
      <c r="C44" s="293">
        <v>91</v>
      </c>
      <c r="D44" s="293"/>
      <c r="E44" s="293">
        <v>28</v>
      </c>
      <c r="F44" s="293">
        <v>60</v>
      </c>
      <c r="G44" s="74"/>
      <c r="H44" s="74">
        <v>186</v>
      </c>
      <c r="I44" s="74">
        <v>287</v>
      </c>
      <c r="J44" s="74"/>
      <c r="K44" s="293">
        <v>13532</v>
      </c>
      <c r="L44" s="293">
        <v>79859</v>
      </c>
      <c r="N44" s="48"/>
      <c r="O44" s="48"/>
      <c r="P44" s="48"/>
      <c r="Q44" s="48"/>
    </row>
    <row r="45" spans="1:17" s="38" customFormat="1" ht="9" customHeight="1">
      <c r="A45" s="484" t="s">
        <v>329</v>
      </c>
      <c r="B45" s="152">
        <v>5</v>
      </c>
      <c r="C45" s="152">
        <v>7</v>
      </c>
      <c r="D45" s="152"/>
      <c r="E45" s="152">
        <v>2</v>
      </c>
      <c r="F45" s="152">
        <v>1</v>
      </c>
      <c r="G45" s="152"/>
      <c r="H45" s="152">
        <v>79</v>
      </c>
      <c r="I45" s="152">
        <v>77</v>
      </c>
      <c r="J45" s="152"/>
      <c r="K45" s="152">
        <v>2063</v>
      </c>
      <c r="L45" s="152">
        <v>1838</v>
      </c>
      <c r="N45" s="153"/>
      <c r="O45" s="153"/>
      <c r="P45" s="153"/>
      <c r="Q45" s="153"/>
    </row>
    <row r="46" spans="1:17" s="38" customFormat="1" ht="9" customHeight="1">
      <c r="A46" s="484" t="s">
        <v>353</v>
      </c>
      <c r="B46" s="152">
        <v>2</v>
      </c>
      <c r="C46" s="152">
        <v>14</v>
      </c>
      <c r="D46" s="152"/>
      <c r="E46" s="152" t="s">
        <v>293</v>
      </c>
      <c r="F46" s="152" t="s">
        <v>293</v>
      </c>
      <c r="G46" s="152"/>
      <c r="H46" s="152">
        <v>34</v>
      </c>
      <c r="I46" s="152">
        <v>71</v>
      </c>
      <c r="J46" s="152"/>
      <c r="K46" s="152">
        <v>1953</v>
      </c>
      <c r="L46" s="152">
        <v>20283</v>
      </c>
      <c r="N46" s="155"/>
      <c r="O46" s="155"/>
      <c r="P46" s="155"/>
      <c r="Q46" s="155"/>
    </row>
    <row r="47" spans="1:17" s="38" customFormat="1" ht="9" customHeight="1">
      <c r="A47" s="484" t="s">
        <v>354</v>
      </c>
      <c r="B47" s="555">
        <v>35</v>
      </c>
      <c r="C47" s="152">
        <v>70</v>
      </c>
      <c r="D47" s="152"/>
      <c r="E47" s="152">
        <v>26</v>
      </c>
      <c r="F47" s="152">
        <v>59</v>
      </c>
      <c r="G47" s="152"/>
      <c r="H47" s="152">
        <v>73</v>
      </c>
      <c r="I47" s="152">
        <v>139</v>
      </c>
      <c r="J47" s="152"/>
      <c r="K47" s="152">
        <v>9516</v>
      </c>
      <c r="L47" s="152">
        <v>57738</v>
      </c>
      <c r="N47" s="155"/>
      <c r="O47" s="155"/>
      <c r="P47" s="155"/>
      <c r="Q47" s="155"/>
    </row>
    <row r="48" spans="1:17" s="38" customFormat="1" ht="9" customHeight="1">
      <c r="A48" s="483" t="s">
        <v>222</v>
      </c>
      <c r="B48" s="58" t="s">
        <v>293</v>
      </c>
      <c r="C48" s="58" t="s">
        <v>293</v>
      </c>
      <c r="D48" s="58"/>
      <c r="E48" s="58" t="s">
        <v>293</v>
      </c>
      <c r="F48" s="58" t="s">
        <v>293</v>
      </c>
      <c r="G48" s="74"/>
      <c r="H48" s="74">
        <v>1</v>
      </c>
      <c r="I48" s="74">
        <v>1</v>
      </c>
      <c r="J48" s="74"/>
      <c r="K48" s="293">
        <v>323</v>
      </c>
      <c r="L48" s="293">
        <v>1004</v>
      </c>
      <c r="N48" s="107"/>
      <c r="O48" s="107"/>
      <c r="P48" s="107"/>
      <c r="Q48" s="107"/>
    </row>
    <row r="49" spans="1:17" s="41" customFormat="1" ht="9" customHeight="1">
      <c r="A49" s="557" t="s">
        <v>180</v>
      </c>
      <c r="B49" s="559">
        <v>386</v>
      </c>
      <c r="C49" s="559">
        <v>1081</v>
      </c>
      <c r="D49" s="559"/>
      <c r="E49" s="559">
        <v>222</v>
      </c>
      <c r="F49" s="559">
        <v>575</v>
      </c>
      <c r="G49" s="568"/>
      <c r="H49" s="568">
        <v>2117</v>
      </c>
      <c r="I49" s="568">
        <v>6755</v>
      </c>
      <c r="J49" s="74"/>
      <c r="K49" s="559">
        <v>61440</v>
      </c>
      <c r="L49" s="559">
        <v>268097</v>
      </c>
      <c r="M49" s="85"/>
      <c r="N49" s="85"/>
      <c r="O49" s="108"/>
      <c r="P49" s="108"/>
      <c r="Q49" s="108"/>
    </row>
    <row r="50" spans="1:12" s="41" customFormat="1" ht="6.75" customHeight="1">
      <c r="A50" s="561"/>
      <c r="B50" s="562"/>
      <c r="C50" s="562" t="s">
        <v>179</v>
      </c>
      <c r="D50" s="562"/>
      <c r="E50" s="569"/>
      <c r="F50" s="569" t="s">
        <v>179</v>
      </c>
      <c r="G50" s="74"/>
      <c r="H50" s="74"/>
      <c r="I50" s="74"/>
      <c r="J50" s="74"/>
      <c r="K50" s="569"/>
      <c r="L50" s="569"/>
    </row>
    <row r="51" spans="1:12" s="537" customFormat="1" ht="9" customHeight="1">
      <c r="A51" s="574" t="s">
        <v>291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</row>
    <row r="52" spans="1:12" s="38" customFormat="1" ht="3.75" customHeight="1">
      <c r="A52" s="37"/>
      <c r="B52" s="37"/>
      <c r="C52" s="37" t="s">
        <v>179</v>
      </c>
      <c r="D52" s="37"/>
      <c r="E52" s="37"/>
      <c r="F52" s="37" t="s">
        <v>179</v>
      </c>
      <c r="G52" s="551"/>
      <c r="H52" s="74"/>
      <c r="I52" s="74"/>
      <c r="J52" s="74"/>
      <c r="K52" s="37"/>
      <c r="L52" s="37"/>
    </row>
    <row r="53" spans="1:17" ht="9" customHeight="1">
      <c r="A53" s="540" t="s">
        <v>192</v>
      </c>
      <c r="B53" s="293">
        <v>71</v>
      </c>
      <c r="C53" s="293">
        <v>313</v>
      </c>
      <c r="D53" s="565"/>
      <c r="E53" s="293">
        <v>64</v>
      </c>
      <c r="F53" s="293">
        <v>289</v>
      </c>
      <c r="G53" s="293"/>
      <c r="H53" s="293">
        <v>250</v>
      </c>
      <c r="I53" s="298">
        <v>1506</v>
      </c>
      <c r="J53" s="74"/>
      <c r="K53" s="293">
        <v>6202</v>
      </c>
      <c r="L53" s="293">
        <v>54746</v>
      </c>
      <c r="M53" s="78"/>
      <c r="N53" s="107"/>
      <c r="O53" s="107"/>
      <c r="P53" s="107"/>
      <c r="Q53" s="107"/>
    </row>
    <row r="54" spans="1:17" ht="9" customHeight="1">
      <c r="A54" s="540" t="s">
        <v>181</v>
      </c>
      <c r="B54" s="293">
        <v>19</v>
      </c>
      <c r="C54" s="293">
        <v>59</v>
      </c>
      <c r="D54" s="565"/>
      <c r="E54" s="293">
        <v>2</v>
      </c>
      <c r="F54" s="293">
        <v>1</v>
      </c>
      <c r="G54" s="293"/>
      <c r="H54" s="293">
        <v>60</v>
      </c>
      <c r="I54" s="298">
        <v>137</v>
      </c>
      <c r="J54" s="74"/>
      <c r="K54" s="293">
        <v>4288</v>
      </c>
      <c r="L54" s="293">
        <v>33798</v>
      </c>
      <c r="M54" s="78"/>
      <c r="N54" s="107"/>
      <c r="O54" s="107"/>
      <c r="P54" s="107"/>
      <c r="Q54" s="107"/>
    </row>
    <row r="55" spans="1:17" ht="9" customHeight="1">
      <c r="A55" s="540" t="s">
        <v>459</v>
      </c>
      <c r="B55" s="293">
        <v>296</v>
      </c>
      <c r="C55" s="293">
        <v>708</v>
      </c>
      <c r="D55" s="565"/>
      <c r="E55" s="293">
        <v>156</v>
      </c>
      <c r="F55" s="293">
        <v>285</v>
      </c>
      <c r="G55" s="293"/>
      <c r="H55" s="293">
        <v>1807</v>
      </c>
      <c r="I55" s="298">
        <v>5114</v>
      </c>
      <c r="J55" s="74"/>
      <c r="K55" s="293">
        <v>50950</v>
      </c>
      <c r="L55" s="293">
        <v>179553</v>
      </c>
      <c r="M55" s="78"/>
      <c r="N55" s="107"/>
      <c r="O55" s="107"/>
      <c r="P55" s="107"/>
      <c r="Q55" s="107"/>
    </row>
    <row r="56" spans="1:17" s="41" customFormat="1" ht="9" customHeight="1">
      <c r="A56" s="557" t="s">
        <v>180</v>
      </c>
      <c r="B56" s="559">
        <v>386</v>
      </c>
      <c r="C56" s="559">
        <v>1080</v>
      </c>
      <c r="D56" s="559"/>
      <c r="E56" s="559">
        <f>SUM(E53:E55)</f>
        <v>222</v>
      </c>
      <c r="F56" s="559">
        <f>SUM(F53:F55)</f>
        <v>575</v>
      </c>
      <c r="G56" s="559"/>
      <c r="H56" s="559">
        <v>2117</v>
      </c>
      <c r="I56" s="559">
        <v>6756</v>
      </c>
      <c r="J56" s="74"/>
      <c r="K56" s="559">
        <v>61440</v>
      </c>
      <c r="L56" s="559">
        <v>268097</v>
      </c>
      <c r="M56" s="78"/>
      <c r="N56" s="108"/>
      <c r="O56" s="108"/>
      <c r="P56" s="108"/>
      <c r="Q56" s="108"/>
    </row>
    <row r="57" spans="1:13" ht="3.75" customHeight="1">
      <c r="A57" s="170"/>
      <c r="B57" s="570"/>
      <c r="C57" s="570"/>
      <c r="D57" s="570"/>
      <c r="E57" s="570"/>
      <c r="F57" s="570"/>
      <c r="G57" s="570"/>
      <c r="H57" s="570"/>
      <c r="I57" s="570"/>
      <c r="J57" s="570"/>
      <c r="K57" s="570"/>
      <c r="L57" s="570"/>
      <c r="M57" s="174"/>
    </row>
    <row r="58" spans="1:13" ht="3.75" customHeight="1">
      <c r="A58" s="44"/>
      <c r="B58" s="45"/>
      <c r="C58" s="45"/>
      <c r="D58" s="45"/>
      <c r="M58" s="78"/>
    </row>
    <row r="59" ht="9" customHeight="1">
      <c r="A59" s="22" t="s">
        <v>352</v>
      </c>
    </row>
    <row r="60" spans="1:4" ht="9" customHeight="1">
      <c r="A60" s="22" t="s">
        <v>442</v>
      </c>
      <c r="B60" s="48"/>
      <c r="C60" s="48"/>
      <c r="D60" s="48"/>
    </row>
    <row r="61" ht="9" customHeight="1">
      <c r="A61" s="22" t="s">
        <v>309</v>
      </c>
    </row>
    <row r="62" ht="9" customHeight="1">
      <c r="A62" s="22" t="s">
        <v>310</v>
      </c>
    </row>
    <row r="63" ht="9" customHeight="1">
      <c r="A63" s="22" t="s">
        <v>320</v>
      </c>
    </row>
    <row r="64" ht="9" customHeight="1">
      <c r="A64" s="22" t="s">
        <v>311</v>
      </c>
    </row>
    <row r="65" ht="9" customHeight="1">
      <c r="A65" s="22" t="s">
        <v>312</v>
      </c>
    </row>
    <row r="66" ht="9" customHeight="1">
      <c r="A66" s="22" t="s">
        <v>313</v>
      </c>
    </row>
    <row r="67" spans="1:4" ht="9" customHeight="1">
      <c r="A67" s="22" t="s">
        <v>519</v>
      </c>
      <c r="B67" s="48"/>
      <c r="C67" s="48"/>
      <c r="D67" s="48"/>
    </row>
    <row r="68" ht="9" customHeight="1"/>
    <row r="69" ht="9" customHeight="1"/>
  </sheetData>
  <mergeCells count="7">
    <mergeCell ref="A7:L7"/>
    <mergeCell ref="A51:L51"/>
    <mergeCell ref="E4:F4"/>
    <mergeCell ref="K4:L4"/>
    <mergeCell ref="H4:I4"/>
    <mergeCell ref="A4:A5"/>
    <mergeCell ref="B4:C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2"/>
  <dimension ref="A1:O67"/>
  <sheetViews>
    <sheetView showGridLines="0" workbookViewId="0" topLeftCell="A1">
      <selection activeCell="R41" sqref="R41"/>
    </sheetView>
  </sheetViews>
  <sheetFormatPr defaultColWidth="10.796875" defaultRowHeight="10.5"/>
  <cols>
    <col min="1" max="1" width="49" style="30" customWidth="1"/>
    <col min="2" max="2" width="8.796875" style="30" customWidth="1"/>
    <col min="3" max="3" width="9.19921875" style="30" customWidth="1"/>
    <col min="4" max="4" width="1" style="30" customWidth="1"/>
    <col min="5" max="5" width="8.3984375" style="30" customWidth="1"/>
    <col min="6" max="6" width="8.59765625" style="30" customWidth="1"/>
    <col min="7" max="7" width="1" style="30" customWidth="1"/>
    <col min="8" max="8" width="8.59765625" style="30" customWidth="1"/>
    <col min="9" max="9" width="8.796875" style="30" customWidth="1"/>
    <col min="10" max="10" width="0.59765625" style="30" hidden="1" customWidth="1"/>
    <col min="11" max="11" width="1" style="30" customWidth="1"/>
    <col min="12" max="12" width="8.59765625" style="30" customWidth="1"/>
    <col min="13" max="13" width="8.796875" style="30" customWidth="1"/>
    <col min="14" max="16384" width="10.796875" style="30" customWidth="1"/>
  </cols>
  <sheetData>
    <row r="1" spans="1:11" s="86" customFormat="1" ht="12" customHeight="1">
      <c r="A1" s="68" t="s">
        <v>381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5" s="86" customFormat="1" ht="12" customHeight="1">
      <c r="A2" s="87" t="s">
        <v>144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M2" s="88"/>
      <c r="N2" s="88"/>
      <c r="O2" s="88"/>
    </row>
    <row r="3" spans="1:15" s="86" customFormat="1" ht="9" customHeight="1">
      <c r="A3" s="68"/>
      <c r="B3" s="31"/>
      <c r="C3" s="31"/>
      <c r="D3" s="31"/>
      <c r="E3" s="31"/>
      <c r="F3" s="31"/>
      <c r="G3" s="31"/>
      <c r="H3" s="31"/>
      <c r="I3" s="31"/>
      <c r="J3" s="31"/>
      <c r="K3" s="31"/>
      <c r="M3" s="34"/>
      <c r="N3" s="34"/>
      <c r="O3" s="34"/>
    </row>
    <row r="4" spans="1:15" ht="12" customHeight="1">
      <c r="A4" s="112"/>
      <c r="B4" s="98" t="s">
        <v>158</v>
      </c>
      <c r="C4" s="98"/>
      <c r="D4" s="99"/>
      <c r="E4" s="98" t="s">
        <v>159</v>
      </c>
      <c r="F4" s="98"/>
      <c r="G4" s="99"/>
      <c r="H4" s="98" t="s">
        <v>160</v>
      </c>
      <c r="I4" s="98"/>
      <c r="K4" s="250"/>
      <c r="L4" s="98" t="s">
        <v>163</v>
      </c>
      <c r="M4" s="98"/>
      <c r="N4" s="34"/>
      <c r="O4" s="34"/>
    </row>
    <row r="5" spans="1:15" ht="12" customHeight="1" thickBot="1">
      <c r="A5" s="113"/>
      <c r="B5" s="111" t="s">
        <v>174</v>
      </c>
      <c r="C5" s="111" t="s">
        <v>190</v>
      </c>
      <c r="D5" s="111"/>
      <c r="E5" s="111" t="s">
        <v>174</v>
      </c>
      <c r="F5" s="111" t="s">
        <v>190</v>
      </c>
      <c r="G5" s="111"/>
      <c r="H5" s="111" t="s">
        <v>174</v>
      </c>
      <c r="I5" s="111" t="s">
        <v>190</v>
      </c>
      <c r="J5" s="89"/>
      <c r="K5" s="46"/>
      <c r="L5" s="111" t="s">
        <v>174</v>
      </c>
      <c r="M5" s="111" t="s">
        <v>190</v>
      </c>
      <c r="N5" s="34"/>
      <c r="O5" s="34"/>
    </row>
    <row r="6" spans="1:13" ht="9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92"/>
      <c r="M6" s="36"/>
    </row>
    <row r="7" spans="1:13" s="538" customFormat="1" ht="9" customHeight="1">
      <c r="A7" s="576" t="s">
        <v>292</v>
      </c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</row>
    <row r="8" spans="1:13" ht="4.5" customHeight="1">
      <c r="A8" s="90"/>
      <c r="B8" s="91"/>
      <c r="C8" s="91"/>
      <c r="D8" s="92"/>
      <c r="E8" s="91"/>
      <c r="F8" s="91"/>
      <c r="G8" s="92"/>
      <c r="H8" s="91"/>
      <c r="I8" s="91"/>
      <c r="J8" s="36"/>
      <c r="K8" s="36"/>
      <c r="L8" s="106"/>
      <c r="M8" s="106"/>
    </row>
    <row r="9" spans="1:14" ht="9" customHeight="1">
      <c r="A9" s="11" t="s">
        <v>283</v>
      </c>
      <c r="B9" s="93">
        <v>525</v>
      </c>
      <c r="C9" s="93">
        <v>4323</v>
      </c>
      <c r="D9" s="93"/>
      <c r="E9" s="93">
        <v>110</v>
      </c>
      <c r="F9" s="93">
        <v>855</v>
      </c>
      <c r="G9" s="93"/>
      <c r="H9" s="93">
        <v>68</v>
      </c>
      <c r="I9" s="93">
        <v>332</v>
      </c>
      <c r="L9" s="93">
        <v>12</v>
      </c>
      <c r="M9" s="93">
        <v>78</v>
      </c>
      <c r="N9" s="176"/>
    </row>
    <row r="10" spans="1:13" ht="9" customHeight="1">
      <c r="A10" s="11" t="s">
        <v>196</v>
      </c>
      <c r="B10" s="93">
        <v>5</v>
      </c>
      <c r="C10" s="93">
        <v>28</v>
      </c>
      <c r="D10" s="93"/>
      <c r="E10" s="93">
        <v>1</v>
      </c>
      <c r="F10" s="93">
        <v>9</v>
      </c>
      <c r="G10" s="93"/>
      <c r="H10" s="93">
        <v>7</v>
      </c>
      <c r="I10" s="93">
        <v>12</v>
      </c>
      <c r="L10" s="93">
        <v>1</v>
      </c>
      <c r="M10" s="93">
        <v>9</v>
      </c>
    </row>
    <row r="11" spans="1:13" ht="9" customHeight="1">
      <c r="A11" s="11" t="s">
        <v>197</v>
      </c>
      <c r="B11" s="93">
        <v>229</v>
      </c>
      <c r="C11" s="93">
        <v>437</v>
      </c>
      <c r="D11" s="93"/>
      <c r="E11" s="93">
        <v>157</v>
      </c>
      <c r="F11" s="93">
        <v>253</v>
      </c>
      <c r="G11" s="93"/>
      <c r="H11" s="93">
        <v>169</v>
      </c>
      <c r="I11" s="93">
        <v>407</v>
      </c>
      <c r="L11" s="93">
        <v>12</v>
      </c>
      <c r="M11" s="93">
        <v>26</v>
      </c>
    </row>
    <row r="12" spans="1:13" ht="9" customHeight="1">
      <c r="A12" s="11" t="s">
        <v>198</v>
      </c>
      <c r="B12" s="93">
        <v>327</v>
      </c>
      <c r="C12" s="93">
        <v>653</v>
      </c>
      <c r="D12" s="93"/>
      <c r="E12" s="93">
        <v>91</v>
      </c>
      <c r="F12" s="93">
        <v>177</v>
      </c>
      <c r="G12" s="93"/>
      <c r="H12" s="93">
        <v>101</v>
      </c>
      <c r="I12" s="93">
        <v>190</v>
      </c>
      <c r="L12" s="93">
        <v>8</v>
      </c>
      <c r="M12" s="93">
        <v>8</v>
      </c>
    </row>
    <row r="13" spans="1:13" ht="9" customHeight="1">
      <c r="A13" s="11" t="s">
        <v>263</v>
      </c>
      <c r="B13" s="93">
        <v>257</v>
      </c>
      <c r="C13" s="93">
        <v>965</v>
      </c>
      <c r="D13" s="93"/>
      <c r="E13" s="93">
        <v>145</v>
      </c>
      <c r="F13" s="93">
        <v>359</v>
      </c>
      <c r="G13" s="93"/>
      <c r="H13" s="93">
        <v>106</v>
      </c>
      <c r="I13" s="93">
        <v>289</v>
      </c>
      <c r="L13" s="93">
        <v>51</v>
      </c>
      <c r="M13" s="93">
        <v>98</v>
      </c>
    </row>
    <row r="14" spans="1:13" ht="9" customHeight="1">
      <c r="A14" s="11" t="s">
        <v>200</v>
      </c>
      <c r="B14" s="93">
        <v>192</v>
      </c>
      <c r="C14" s="93">
        <v>300</v>
      </c>
      <c r="D14" s="93"/>
      <c r="E14" s="93">
        <v>67</v>
      </c>
      <c r="F14" s="93">
        <v>115</v>
      </c>
      <c r="G14" s="93"/>
      <c r="H14" s="93">
        <v>35</v>
      </c>
      <c r="I14" s="93">
        <v>55</v>
      </c>
      <c r="L14" s="93">
        <v>5</v>
      </c>
      <c r="M14" s="93">
        <v>12</v>
      </c>
    </row>
    <row r="15" spans="1:13" ht="9" customHeight="1">
      <c r="A15" s="11" t="s">
        <v>201</v>
      </c>
      <c r="B15" s="93">
        <v>7</v>
      </c>
      <c r="C15" s="93">
        <v>12</v>
      </c>
      <c r="D15" s="93"/>
      <c r="E15" s="93" t="s">
        <v>293</v>
      </c>
      <c r="F15" s="93" t="s">
        <v>293</v>
      </c>
      <c r="G15" s="93"/>
      <c r="H15" s="93">
        <v>1</v>
      </c>
      <c r="I15" s="93">
        <v>1</v>
      </c>
      <c r="L15" s="93" t="s">
        <v>293</v>
      </c>
      <c r="M15" s="93" t="s">
        <v>293</v>
      </c>
    </row>
    <row r="16" spans="1:13" ht="18" customHeight="1">
      <c r="A16" s="11" t="s">
        <v>202</v>
      </c>
      <c r="B16" s="93">
        <v>202</v>
      </c>
      <c r="C16" s="93">
        <v>316</v>
      </c>
      <c r="D16" s="93"/>
      <c r="E16" s="93">
        <v>27</v>
      </c>
      <c r="F16" s="93">
        <v>43</v>
      </c>
      <c r="G16" s="93"/>
      <c r="H16" s="93">
        <v>11</v>
      </c>
      <c r="I16" s="93">
        <v>24</v>
      </c>
      <c r="L16" s="93">
        <v>3</v>
      </c>
      <c r="M16" s="93">
        <v>4</v>
      </c>
    </row>
    <row r="17" spans="1:13" ht="18" customHeight="1">
      <c r="A17" s="11" t="s">
        <v>264</v>
      </c>
      <c r="B17" s="93">
        <v>16</v>
      </c>
      <c r="C17" s="93">
        <v>17</v>
      </c>
      <c r="D17" s="93"/>
      <c r="E17" s="93">
        <v>9</v>
      </c>
      <c r="F17" s="93">
        <v>18</v>
      </c>
      <c r="G17" s="93"/>
      <c r="H17" s="93">
        <v>4</v>
      </c>
      <c r="I17" s="93">
        <v>4</v>
      </c>
      <c r="L17" s="93">
        <v>1</v>
      </c>
      <c r="M17" s="93">
        <v>1</v>
      </c>
    </row>
    <row r="18" spans="1:13" ht="9" customHeight="1">
      <c r="A18" s="11" t="s">
        <v>204</v>
      </c>
      <c r="B18" s="93">
        <v>6</v>
      </c>
      <c r="C18" s="93">
        <v>15</v>
      </c>
      <c r="D18" s="93"/>
      <c r="E18" s="93">
        <v>1</v>
      </c>
      <c r="F18" s="93">
        <v>1</v>
      </c>
      <c r="G18" s="93"/>
      <c r="H18" s="93" t="s">
        <v>293</v>
      </c>
      <c r="I18" s="93" t="s">
        <v>293</v>
      </c>
      <c r="L18" s="93">
        <v>1</v>
      </c>
      <c r="M18" s="93">
        <v>1</v>
      </c>
    </row>
    <row r="19" spans="1:13" ht="9" customHeight="1">
      <c r="A19" s="11" t="s">
        <v>284</v>
      </c>
      <c r="B19" s="93">
        <v>77</v>
      </c>
      <c r="C19" s="93">
        <v>176</v>
      </c>
      <c r="D19" s="93"/>
      <c r="E19" s="93">
        <v>21</v>
      </c>
      <c r="F19" s="93">
        <v>29</v>
      </c>
      <c r="G19" s="93"/>
      <c r="H19" s="93">
        <v>41</v>
      </c>
      <c r="I19" s="93">
        <v>120</v>
      </c>
      <c r="L19" s="93">
        <v>6</v>
      </c>
      <c r="M19" s="93">
        <v>53</v>
      </c>
    </row>
    <row r="20" spans="1:13" ht="9" customHeight="1">
      <c r="A20" s="11" t="s">
        <v>251</v>
      </c>
      <c r="B20" s="93">
        <v>27</v>
      </c>
      <c r="C20" s="93">
        <v>193</v>
      </c>
      <c r="D20" s="93"/>
      <c r="E20" s="93">
        <v>3</v>
      </c>
      <c r="F20" s="93">
        <v>6</v>
      </c>
      <c r="G20" s="93"/>
      <c r="H20" s="93">
        <v>1</v>
      </c>
      <c r="I20" s="93">
        <v>1</v>
      </c>
      <c r="L20" s="93" t="s">
        <v>293</v>
      </c>
      <c r="M20" s="93" t="s">
        <v>293</v>
      </c>
    </row>
    <row r="21" spans="1:13" ht="9" customHeight="1">
      <c r="A21" s="11" t="s">
        <v>161</v>
      </c>
      <c r="B21" s="93">
        <v>4</v>
      </c>
      <c r="C21" s="93">
        <v>10</v>
      </c>
      <c r="D21" s="93"/>
      <c r="E21" s="93">
        <v>1</v>
      </c>
      <c r="F21" s="93">
        <v>2</v>
      </c>
      <c r="G21" s="93"/>
      <c r="H21" s="93" t="s">
        <v>293</v>
      </c>
      <c r="I21" s="93" t="s">
        <v>293</v>
      </c>
      <c r="L21" s="93" t="s">
        <v>293</v>
      </c>
      <c r="M21" s="93" t="s">
        <v>293</v>
      </c>
    </row>
    <row r="22" spans="1:13" ht="9" customHeight="1">
      <c r="A22" s="11" t="s">
        <v>265</v>
      </c>
      <c r="B22" s="93">
        <v>30</v>
      </c>
      <c r="C22" s="93">
        <v>88</v>
      </c>
      <c r="D22" s="93"/>
      <c r="E22" s="93">
        <v>13</v>
      </c>
      <c r="F22" s="93">
        <v>24</v>
      </c>
      <c r="G22" s="93"/>
      <c r="H22" s="93">
        <v>8</v>
      </c>
      <c r="I22" s="93">
        <v>11</v>
      </c>
      <c r="L22" s="93" t="s">
        <v>293</v>
      </c>
      <c r="M22" s="93" t="s">
        <v>293</v>
      </c>
    </row>
    <row r="23" spans="1:13" ht="9" customHeight="1">
      <c r="A23" s="11" t="s">
        <v>205</v>
      </c>
      <c r="B23" s="93">
        <v>25</v>
      </c>
      <c r="C23" s="93">
        <v>36</v>
      </c>
      <c r="D23" s="93"/>
      <c r="E23" s="93">
        <v>7</v>
      </c>
      <c r="F23" s="93">
        <v>4</v>
      </c>
      <c r="G23" s="93"/>
      <c r="H23" s="93">
        <v>8</v>
      </c>
      <c r="I23" s="93">
        <v>10</v>
      </c>
      <c r="L23" s="93">
        <v>1</v>
      </c>
      <c r="M23" s="93">
        <v>1</v>
      </c>
    </row>
    <row r="24" spans="1:13" ht="9" customHeight="1">
      <c r="A24" s="11" t="s">
        <v>206</v>
      </c>
      <c r="B24" s="93">
        <v>21</v>
      </c>
      <c r="C24" s="93">
        <v>47</v>
      </c>
      <c r="D24" s="93"/>
      <c r="E24" s="93">
        <v>3</v>
      </c>
      <c r="F24" s="93">
        <v>4</v>
      </c>
      <c r="G24" s="93"/>
      <c r="H24" s="93">
        <v>1</v>
      </c>
      <c r="I24" s="93">
        <v>3</v>
      </c>
      <c r="L24" s="93" t="s">
        <v>293</v>
      </c>
      <c r="M24" s="93" t="s">
        <v>293</v>
      </c>
    </row>
    <row r="25" spans="1:13" ht="9" customHeight="1">
      <c r="A25" s="11" t="s">
        <v>207</v>
      </c>
      <c r="B25" s="93">
        <v>234</v>
      </c>
      <c r="C25" s="93">
        <v>726</v>
      </c>
      <c r="D25" s="93"/>
      <c r="E25" s="93">
        <v>31</v>
      </c>
      <c r="F25" s="93">
        <v>171</v>
      </c>
      <c r="G25" s="93"/>
      <c r="H25" s="93">
        <v>9</v>
      </c>
      <c r="I25" s="93">
        <v>40</v>
      </c>
      <c r="L25" s="93" t="s">
        <v>293</v>
      </c>
      <c r="M25" s="93" t="s">
        <v>293</v>
      </c>
    </row>
    <row r="26" spans="1:13" ht="9" customHeight="1">
      <c r="A26" s="11" t="s">
        <v>208</v>
      </c>
      <c r="B26" s="93">
        <v>7</v>
      </c>
      <c r="C26" s="93">
        <v>26</v>
      </c>
      <c r="D26" s="93"/>
      <c r="E26" s="93" t="s">
        <v>293</v>
      </c>
      <c r="F26" s="93" t="s">
        <v>293</v>
      </c>
      <c r="G26" s="93"/>
      <c r="H26" s="93" t="s">
        <v>293</v>
      </c>
      <c r="I26" s="93" t="s">
        <v>293</v>
      </c>
      <c r="L26" s="93">
        <v>1</v>
      </c>
      <c r="M26" s="93">
        <v>1</v>
      </c>
    </row>
    <row r="27" spans="1:13" ht="9" customHeight="1">
      <c r="A27" s="22" t="s">
        <v>266</v>
      </c>
      <c r="B27" s="93">
        <v>293</v>
      </c>
      <c r="C27" s="93">
        <v>733</v>
      </c>
      <c r="D27" s="93"/>
      <c r="E27" s="93">
        <v>67</v>
      </c>
      <c r="F27" s="93">
        <v>162</v>
      </c>
      <c r="G27" s="93"/>
      <c r="H27" s="93">
        <v>59</v>
      </c>
      <c r="I27" s="93">
        <v>157</v>
      </c>
      <c r="L27" s="93">
        <v>9</v>
      </c>
      <c r="M27" s="93">
        <v>19</v>
      </c>
    </row>
    <row r="28" spans="1:13" ht="9" customHeight="1">
      <c r="A28" s="22" t="s">
        <v>210</v>
      </c>
      <c r="B28" s="93">
        <v>64</v>
      </c>
      <c r="C28" s="93">
        <v>51</v>
      </c>
      <c r="D28" s="93"/>
      <c r="E28" s="93">
        <v>3</v>
      </c>
      <c r="F28" s="93">
        <v>8</v>
      </c>
      <c r="G28" s="93"/>
      <c r="H28" s="93">
        <v>2</v>
      </c>
      <c r="I28" s="93">
        <v>5</v>
      </c>
      <c r="L28" s="93" t="s">
        <v>293</v>
      </c>
      <c r="M28" s="93" t="s">
        <v>293</v>
      </c>
    </row>
    <row r="29" spans="1:13" ht="9" customHeight="1">
      <c r="A29" s="11" t="s">
        <v>211</v>
      </c>
      <c r="B29" s="93">
        <v>170</v>
      </c>
      <c r="C29" s="93">
        <v>328</v>
      </c>
      <c r="D29" s="93"/>
      <c r="E29" s="93">
        <v>2</v>
      </c>
      <c r="F29" s="93">
        <v>8</v>
      </c>
      <c r="G29" s="93"/>
      <c r="H29" s="93">
        <v>1</v>
      </c>
      <c r="I29" s="93">
        <v>2</v>
      </c>
      <c r="L29" s="93" t="s">
        <v>293</v>
      </c>
      <c r="M29" s="93" t="s">
        <v>293</v>
      </c>
    </row>
    <row r="30" spans="1:13" ht="9" customHeight="1">
      <c r="A30" s="11" t="s">
        <v>212</v>
      </c>
      <c r="B30" s="93">
        <v>7</v>
      </c>
      <c r="C30" s="93">
        <v>23</v>
      </c>
      <c r="D30" s="93"/>
      <c r="E30" s="93">
        <v>3</v>
      </c>
      <c r="F30" s="93">
        <v>6</v>
      </c>
      <c r="G30" s="93"/>
      <c r="H30" s="93">
        <v>11</v>
      </c>
      <c r="I30" s="93">
        <v>31</v>
      </c>
      <c r="L30" s="93" t="s">
        <v>293</v>
      </c>
      <c r="M30" s="93" t="s">
        <v>293</v>
      </c>
    </row>
    <row r="31" spans="1:13" ht="9" customHeight="1">
      <c r="A31" s="11" t="s">
        <v>213</v>
      </c>
      <c r="B31" s="93">
        <v>10</v>
      </c>
      <c r="C31" s="93">
        <v>18</v>
      </c>
      <c r="D31" s="93"/>
      <c r="E31" s="93" t="s">
        <v>293</v>
      </c>
      <c r="F31" s="93" t="s">
        <v>293</v>
      </c>
      <c r="G31" s="93"/>
      <c r="H31" s="93">
        <v>4</v>
      </c>
      <c r="I31" s="93">
        <v>9</v>
      </c>
      <c r="L31" s="93" t="s">
        <v>293</v>
      </c>
      <c r="M31" s="93" t="s">
        <v>293</v>
      </c>
    </row>
    <row r="32" spans="1:13" ht="9" customHeight="1">
      <c r="A32" s="11" t="s">
        <v>214</v>
      </c>
      <c r="B32" s="93">
        <v>21</v>
      </c>
      <c r="C32" s="93">
        <v>82</v>
      </c>
      <c r="D32" s="93"/>
      <c r="E32" s="93">
        <v>20</v>
      </c>
      <c r="F32" s="93">
        <v>77</v>
      </c>
      <c r="G32" s="93"/>
      <c r="H32" s="93">
        <v>12</v>
      </c>
      <c r="I32" s="93">
        <v>43</v>
      </c>
      <c r="L32" s="93">
        <v>2</v>
      </c>
      <c r="M32" s="93">
        <v>4</v>
      </c>
    </row>
    <row r="33" spans="1:13" ht="9" customHeight="1">
      <c r="A33" s="11" t="s">
        <v>145</v>
      </c>
      <c r="B33" s="93">
        <v>1</v>
      </c>
      <c r="C33" s="93">
        <v>3</v>
      </c>
      <c r="D33" s="93"/>
      <c r="E33" s="93" t="s">
        <v>293</v>
      </c>
      <c r="F33" s="93" t="s">
        <v>293</v>
      </c>
      <c r="G33" s="93"/>
      <c r="H33" s="93" t="s">
        <v>293</v>
      </c>
      <c r="I33" s="93" t="s">
        <v>293</v>
      </c>
      <c r="L33" s="93" t="s">
        <v>293</v>
      </c>
      <c r="M33" s="93" t="s">
        <v>293</v>
      </c>
    </row>
    <row r="34" spans="1:13" ht="9" customHeight="1">
      <c r="A34" s="11" t="s">
        <v>215</v>
      </c>
      <c r="B34" s="93">
        <v>24</v>
      </c>
      <c r="C34" s="93">
        <v>56</v>
      </c>
      <c r="D34" s="93"/>
      <c r="E34" s="93">
        <v>7</v>
      </c>
      <c r="F34" s="93">
        <v>11</v>
      </c>
      <c r="G34" s="93"/>
      <c r="H34" s="93">
        <v>5</v>
      </c>
      <c r="I34" s="93">
        <v>10</v>
      </c>
      <c r="L34" s="93">
        <v>1</v>
      </c>
      <c r="M34" s="93">
        <v>1</v>
      </c>
    </row>
    <row r="35" spans="1:13" ht="9" customHeight="1">
      <c r="A35" s="11" t="s">
        <v>216</v>
      </c>
      <c r="B35" s="93">
        <v>129</v>
      </c>
      <c r="C35" s="93">
        <v>439</v>
      </c>
      <c r="D35" s="93"/>
      <c r="E35" s="93">
        <v>53</v>
      </c>
      <c r="F35" s="93">
        <v>212</v>
      </c>
      <c r="G35" s="93"/>
      <c r="H35" s="93">
        <v>27</v>
      </c>
      <c r="I35" s="93">
        <v>56</v>
      </c>
      <c r="L35" s="93">
        <v>5</v>
      </c>
      <c r="M35" s="93">
        <v>6</v>
      </c>
    </row>
    <row r="36" spans="1:13" ht="9" customHeight="1">
      <c r="A36" s="11" t="s">
        <v>146</v>
      </c>
      <c r="B36" s="93">
        <v>50</v>
      </c>
      <c r="C36" s="93">
        <v>143</v>
      </c>
      <c r="D36" s="93"/>
      <c r="E36" s="93">
        <v>31</v>
      </c>
      <c r="F36" s="93">
        <v>41</v>
      </c>
      <c r="G36" s="93"/>
      <c r="H36" s="93">
        <v>15</v>
      </c>
      <c r="I36" s="93">
        <v>22</v>
      </c>
      <c r="L36" s="93" t="s">
        <v>293</v>
      </c>
      <c r="M36" s="93" t="s">
        <v>293</v>
      </c>
    </row>
    <row r="37" spans="1:13" ht="9" customHeight="1">
      <c r="A37" s="11" t="s">
        <v>267</v>
      </c>
      <c r="B37" s="93">
        <v>310</v>
      </c>
      <c r="C37" s="93">
        <v>2215</v>
      </c>
      <c r="D37" s="93"/>
      <c r="E37" s="93">
        <v>17</v>
      </c>
      <c r="F37" s="93">
        <v>51</v>
      </c>
      <c r="G37" s="93"/>
      <c r="H37" s="93">
        <v>20</v>
      </c>
      <c r="I37" s="93">
        <v>54</v>
      </c>
      <c r="L37" s="93" t="s">
        <v>293</v>
      </c>
      <c r="M37" s="93" t="s">
        <v>293</v>
      </c>
    </row>
    <row r="38" spans="1:13" ht="9" customHeight="1">
      <c r="A38" s="11" t="s">
        <v>218</v>
      </c>
      <c r="B38" s="93">
        <v>29</v>
      </c>
      <c r="C38" s="93">
        <v>52</v>
      </c>
      <c r="D38" s="93"/>
      <c r="E38" s="93">
        <v>18</v>
      </c>
      <c r="F38" s="93">
        <v>32</v>
      </c>
      <c r="G38" s="93"/>
      <c r="H38" s="93">
        <v>9</v>
      </c>
      <c r="I38" s="93">
        <v>7</v>
      </c>
      <c r="L38" s="93">
        <v>4</v>
      </c>
      <c r="M38" s="93">
        <v>6</v>
      </c>
    </row>
    <row r="39" spans="1:13" ht="9" customHeight="1">
      <c r="A39" s="11" t="s">
        <v>219</v>
      </c>
      <c r="B39" s="93">
        <v>36</v>
      </c>
      <c r="C39" s="93">
        <v>161</v>
      </c>
      <c r="D39" s="93"/>
      <c r="E39" s="93">
        <v>13</v>
      </c>
      <c r="F39" s="93">
        <v>54</v>
      </c>
      <c r="G39" s="93"/>
      <c r="H39" s="93">
        <v>8</v>
      </c>
      <c r="I39" s="93">
        <v>24</v>
      </c>
      <c r="L39" s="93" t="s">
        <v>293</v>
      </c>
      <c r="M39" s="93" t="s">
        <v>293</v>
      </c>
    </row>
    <row r="40" spans="1:13" ht="9" customHeight="1">
      <c r="A40" s="11" t="s">
        <v>220</v>
      </c>
      <c r="B40" s="93">
        <v>98</v>
      </c>
      <c r="C40" s="93">
        <v>399</v>
      </c>
      <c r="D40" s="93"/>
      <c r="E40" s="93">
        <v>36</v>
      </c>
      <c r="F40" s="93">
        <v>187</v>
      </c>
      <c r="G40" s="93"/>
      <c r="H40" s="93">
        <v>12</v>
      </c>
      <c r="I40" s="93">
        <v>39</v>
      </c>
      <c r="L40" s="93" t="s">
        <v>293</v>
      </c>
      <c r="M40" s="93" t="s">
        <v>293</v>
      </c>
    </row>
    <row r="41" spans="1:13" ht="9" customHeight="1">
      <c r="A41" s="11" t="s">
        <v>147</v>
      </c>
      <c r="B41" s="93">
        <v>336</v>
      </c>
      <c r="C41" s="93">
        <v>736</v>
      </c>
      <c r="D41" s="93"/>
      <c r="E41" s="93">
        <v>142</v>
      </c>
      <c r="F41" s="93">
        <v>299</v>
      </c>
      <c r="G41" s="93"/>
      <c r="H41" s="93">
        <v>123</v>
      </c>
      <c r="I41" s="93">
        <v>237</v>
      </c>
      <c r="L41" s="93">
        <v>9</v>
      </c>
      <c r="M41" s="93">
        <v>14</v>
      </c>
    </row>
    <row r="42" spans="1:13" ht="9" customHeight="1">
      <c r="A42" s="11" t="s">
        <v>157</v>
      </c>
      <c r="B42" s="93">
        <v>65</v>
      </c>
      <c r="C42" s="93">
        <v>254</v>
      </c>
      <c r="D42" s="93"/>
      <c r="E42" s="93">
        <v>18</v>
      </c>
      <c r="F42" s="93">
        <v>74</v>
      </c>
      <c r="G42" s="93"/>
      <c r="H42" s="93">
        <v>3</v>
      </c>
      <c r="I42" s="93">
        <v>10</v>
      </c>
      <c r="L42" s="93">
        <v>1</v>
      </c>
      <c r="M42" s="93">
        <v>1</v>
      </c>
    </row>
    <row r="43" spans="1:13" ht="9" customHeight="1">
      <c r="A43" s="11" t="s">
        <v>221</v>
      </c>
      <c r="B43" s="93">
        <v>82</v>
      </c>
      <c r="C43" s="93">
        <v>219</v>
      </c>
      <c r="D43" s="93"/>
      <c r="E43" s="93">
        <v>53</v>
      </c>
      <c r="F43" s="93">
        <v>116</v>
      </c>
      <c r="G43" s="93"/>
      <c r="H43" s="93">
        <v>27</v>
      </c>
      <c r="I43" s="93">
        <v>59</v>
      </c>
      <c r="L43" s="93">
        <v>12</v>
      </c>
      <c r="M43" s="93">
        <v>24</v>
      </c>
    </row>
    <row r="44" spans="1:13" ht="9" customHeight="1">
      <c r="A44" s="11" t="s">
        <v>335</v>
      </c>
      <c r="B44" s="93">
        <v>2533</v>
      </c>
      <c r="C44" s="93">
        <v>18810</v>
      </c>
      <c r="D44" s="93"/>
      <c r="E44" s="93">
        <v>599</v>
      </c>
      <c r="F44" s="93">
        <v>2538</v>
      </c>
      <c r="G44" s="93"/>
      <c r="H44" s="93">
        <v>268</v>
      </c>
      <c r="I44" s="93">
        <v>1260</v>
      </c>
      <c r="L44" s="93">
        <f>L45+L46+L47</f>
        <v>183</v>
      </c>
      <c r="M44" s="93">
        <f>M45+M46+M47</f>
        <v>1428</v>
      </c>
    </row>
    <row r="45" spans="1:13" ht="9" customHeight="1">
      <c r="A45" s="150" t="s">
        <v>329</v>
      </c>
      <c r="B45" s="120">
        <v>75</v>
      </c>
      <c r="C45" s="120">
        <v>134</v>
      </c>
      <c r="D45" s="120"/>
      <c r="E45" s="120">
        <v>22</v>
      </c>
      <c r="F45" s="120">
        <v>28</v>
      </c>
      <c r="G45" s="120"/>
      <c r="H45" s="120">
        <v>20</v>
      </c>
      <c r="I45" s="120">
        <v>27</v>
      </c>
      <c r="L45" s="120">
        <v>15</v>
      </c>
      <c r="M45" s="120">
        <v>31</v>
      </c>
    </row>
    <row r="46" spans="1:13" ht="9" customHeight="1">
      <c r="A46" s="150" t="s">
        <v>353</v>
      </c>
      <c r="B46" s="120">
        <v>849</v>
      </c>
      <c r="C46" s="120">
        <v>8543</v>
      </c>
      <c r="D46" s="120"/>
      <c r="E46" s="120">
        <v>67</v>
      </c>
      <c r="F46" s="120">
        <v>315</v>
      </c>
      <c r="G46" s="120"/>
      <c r="H46" s="120">
        <v>19</v>
      </c>
      <c r="I46" s="120">
        <v>98</v>
      </c>
      <c r="L46" s="120">
        <v>29</v>
      </c>
      <c r="M46" s="120">
        <v>243</v>
      </c>
    </row>
    <row r="47" spans="1:13" ht="9" customHeight="1">
      <c r="A47" s="150" t="s">
        <v>354</v>
      </c>
      <c r="B47" s="120">
        <v>1609</v>
      </c>
      <c r="C47" s="120">
        <v>10133</v>
      </c>
      <c r="D47" s="120"/>
      <c r="E47" s="120">
        <v>510</v>
      </c>
      <c r="F47" s="120">
        <v>2195</v>
      </c>
      <c r="G47" s="120"/>
      <c r="H47" s="120">
        <v>229</v>
      </c>
      <c r="I47" s="120">
        <v>1135</v>
      </c>
      <c r="L47" s="120">
        <v>139</v>
      </c>
      <c r="M47" s="120">
        <v>1154</v>
      </c>
    </row>
    <row r="48" spans="1:13" ht="9" customHeight="1">
      <c r="A48" s="11" t="s">
        <v>222</v>
      </c>
      <c r="B48" s="48">
        <v>41</v>
      </c>
      <c r="C48" s="48">
        <v>225</v>
      </c>
      <c r="D48" s="48"/>
      <c r="E48" s="48">
        <v>31</v>
      </c>
      <c r="F48" s="48">
        <v>59</v>
      </c>
      <c r="G48" s="48"/>
      <c r="H48" s="48">
        <v>4</v>
      </c>
      <c r="I48" s="48">
        <v>8</v>
      </c>
      <c r="L48" s="93">
        <v>4</v>
      </c>
      <c r="M48" s="93">
        <v>6</v>
      </c>
    </row>
    <row r="49" spans="1:13" s="94" customFormat="1" ht="9" customHeight="1">
      <c r="A49" s="13" t="s">
        <v>180</v>
      </c>
      <c r="B49" s="77">
        <v>6490</v>
      </c>
      <c r="C49" s="77">
        <v>33315</v>
      </c>
      <c r="D49" s="77"/>
      <c r="E49" s="77">
        <v>1800</v>
      </c>
      <c r="F49" s="77">
        <v>6004</v>
      </c>
      <c r="G49" s="77"/>
      <c r="H49" s="77">
        <v>1180</v>
      </c>
      <c r="I49" s="77">
        <v>3531</v>
      </c>
      <c r="L49" s="103">
        <v>332</v>
      </c>
      <c r="M49" s="103">
        <v>1801</v>
      </c>
    </row>
    <row r="50" s="94" customFormat="1" ht="6.75" customHeight="1">
      <c r="A50" s="42"/>
    </row>
    <row r="51" spans="1:13" ht="9" customHeight="1">
      <c r="A51" s="576" t="s">
        <v>291</v>
      </c>
      <c r="B51" s="576"/>
      <c r="C51" s="576"/>
      <c r="D51" s="576"/>
      <c r="E51" s="576"/>
      <c r="F51" s="576"/>
      <c r="G51" s="576"/>
      <c r="H51" s="576"/>
      <c r="I51" s="576"/>
      <c r="J51" s="576"/>
      <c r="K51" s="576"/>
      <c r="L51" s="576"/>
      <c r="M51" s="576"/>
    </row>
    <row r="52" spans="1:13" ht="3.75" customHeight="1">
      <c r="A52" s="95"/>
      <c r="B52" s="34"/>
      <c r="C52" s="34"/>
      <c r="E52" s="34"/>
      <c r="F52" s="34"/>
      <c r="H52" s="34"/>
      <c r="I52" s="34"/>
      <c r="L52" s="128"/>
      <c r="M52" s="128"/>
    </row>
    <row r="53" spans="1:13" ht="9" customHeight="1">
      <c r="A53" s="38" t="s">
        <v>192</v>
      </c>
      <c r="B53" s="93">
        <v>115</v>
      </c>
      <c r="C53" s="93">
        <v>581</v>
      </c>
      <c r="D53" s="93"/>
      <c r="E53" s="93">
        <v>26</v>
      </c>
      <c r="F53" s="93">
        <v>157</v>
      </c>
      <c r="G53" s="93"/>
      <c r="H53" s="93">
        <v>11</v>
      </c>
      <c r="I53" s="93">
        <v>16</v>
      </c>
      <c r="L53" s="93">
        <v>3</v>
      </c>
      <c r="M53" s="93">
        <v>9</v>
      </c>
    </row>
    <row r="54" spans="1:13" ht="9" customHeight="1">
      <c r="A54" s="38" t="s">
        <v>181</v>
      </c>
      <c r="B54" s="93">
        <v>1020</v>
      </c>
      <c r="C54" s="93">
        <v>7988</v>
      </c>
      <c r="D54" s="93"/>
      <c r="E54" s="93">
        <v>223</v>
      </c>
      <c r="F54" s="93">
        <v>967</v>
      </c>
      <c r="G54" s="93"/>
      <c r="H54" s="93">
        <v>76</v>
      </c>
      <c r="I54" s="93">
        <v>324</v>
      </c>
      <c r="L54" s="93">
        <v>17</v>
      </c>
      <c r="M54" s="93">
        <v>80</v>
      </c>
    </row>
    <row r="55" spans="1:13" ht="9" customHeight="1">
      <c r="A55" s="38" t="s">
        <v>459</v>
      </c>
      <c r="B55" s="93">
        <v>5355</v>
      </c>
      <c r="C55" s="93">
        <v>24746</v>
      </c>
      <c r="D55" s="93"/>
      <c r="E55" s="93">
        <v>1551</v>
      </c>
      <c r="F55" s="93">
        <v>4880</v>
      </c>
      <c r="G55" s="93"/>
      <c r="H55" s="93">
        <v>1093</v>
      </c>
      <c r="I55" s="93">
        <v>3190</v>
      </c>
      <c r="L55" s="48">
        <v>312</v>
      </c>
      <c r="M55" s="48">
        <v>1713</v>
      </c>
    </row>
    <row r="56" spans="1:13" s="94" customFormat="1" ht="9" customHeight="1">
      <c r="A56" s="13" t="s">
        <v>180</v>
      </c>
      <c r="B56" s="77">
        <v>6490</v>
      </c>
      <c r="C56" s="77">
        <v>33315</v>
      </c>
      <c r="D56" s="77">
        <v>0</v>
      </c>
      <c r="E56" s="77">
        <v>1800</v>
      </c>
      <c r="F56" s="77">
        <v>6004</v>
      </c>
      <c r="G56" s="77">
        <v>0</v>
      </c>
      <c r="H56" s="77">
        <v>1180</v>
      </c>
      <c r="I56" s="77">
        <v>3531</v>
      </c>
      <c r="L56" s="103">
        <v>332</v>
      </c>
      <c r="M56" s="103">
        <v>1802</v>
      </c>
    </row>
    <row r="57" spans="1:13" ht="9" customHeight="1">
      <c r="A57" s="97"/>
      <c r="B57" s="46"/>
      <c r="C57" s="46"/>
      <c r="D57" s="46"/>
      <c r="E57" s="46"/>
      <c r="F57" s="46"/>
      <c r="G57" s="46"/>
      <c r="H57" s="46"/>
      <c r="I57" s="46"/>
      <c r="K57" s="46"/>
      <c r="L57" s="46"/>
      <c r="M57" s="46"/>
    </row>
    <row r="58" ht="9" customHeight="1">
      <c r="A58" s="38"/>
    </row>
    <row r="59" ht="9" customHeight="1">
      <c r="A59" s="22" t="s">
        <v>336</v>
      </c>
    </row>
    <row r="60" ht="9" customHeight="1">
      <c r="A60" s="22" t="s">
        <v>325</v>
      </c>
    </row>
    <row r="61" ht="9" customHeight="1">
      <c r="A61" s="22" t="s">
        <v>162</v>
      </c>
    </row>
    <row r="62" ht="9" customHeight="1">
      <c r="A62" s="22" t="s">
        <v>149</v>
      </c>
    </row>
    <row r="63" ht="9" customHeight="1">
      <c r="A63" s="22" t="s">
        <v>150</v>
      </c>
    </row>
    <row r="64" ht="9" customHeight="1">
      <c r="A64" s="22" t="s">
        <v>528</v>
      </c>
    </row>
    <row r="65" ht="9" customHeight="1">
      <c r="A65" s="22" t="s">
        <v>151</v>
      </c>
    </row>
    <row r="66" ht="9" customHeight="1">
      <c r="A66" s="22" t="s">
        <v>156</v>
      </c>
    </row>
    <row r="67" ht="9" customHeight="1">
      <c r="A67" s="22"/>
    </row>
  </sheetData>
  <mergeCells count="2">
    <mergeCell ref="A51:M51"/>
    <mergeCell ref="A7:M7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3"/>
  <dimension ref="A1:L77"/>
  <sheetViews>
    <sheetView showGridLines="0" workbookViewId="0" topLeftCell="A1">
      <selection activeCell="N62" sqref="N62"/>
    </sheetView>
  </sheetViews>
  <sheetFormatPr defaultColWidth="9.59765625" defaultRowHeight="10.5"/>
  <cols>
    <col min="1" max="1" width="57.796875" style="30" customWidth="1"/>
    <col min="2" max="2" width="12.59765625" style="78" customWidth="1"/>
    <col min="3" max="3" width="10.796875" style="78" customWidth="1"/>
    <col min="4" max="4" width="1" style="30" customWidth="1"/>
    <col min="5" max="5" width="9" style="30" customWidth="1"/>
    <col min="6" max="6" width="9.3984375" style="30" customWidth="1"/>
    <col min="7" max="7" width="1" style="30" customWidth="1"/>
    <col min="8" max="8" width="8.59765625" style="30" customWidth="1"/>
    <col min="9" max="9" width="10" style="30" customWidth="1"/>
    <col min="10" max="10" width="8.3984375" style="30" hidden="1" customWidth="1"/>
    <col min="11" max="16384" width="12.796875" style="30" customWidth="1"/>
  </cols>
  <sheetData>
    <row r="1" spans="1:4" s="86" customFormat="1" ht="12" customHeight="1">
      <c r="A1" s="68" t="s">
        <v>485</v>
      </c>
      <c r="B1" s="31"/>
      <c r="C1" s="31"/>
      <c r="D1" s="31"/>
    </row>
    <row r="2" spans="1:4" s="86" customFormat="1" ht="12" customHeight="1">
      <c r="A2" s="188"/>
      <c r="B2" s="31"/>
      <c r="C2" s="31"/>
      <c r="D2" s="31"/>
    </row>
    <row r="3" spans="1:7" s="86" customFormat="1" ht="9" customHeight="1">
      <c r="A3" s="68"/>
      <c r="B3" s="31"/>
      <c r="C3" s="31"/>
      <c r="D3" s="31"/>
      <c r="G3" s="178"/>
    </row>
    <row r="4" spans="1:9" ht="12" customHeight="1">
      <c r="A4" s="109"/>
      <c r="B4" s="98" t="s">
        <v>164</v>
      </c>
      <c r="C4" s="98"/>
      <c r="D4" s="99"/>
      <c r="E4" s="580" t="s">
        <v>476</v>
      </c>
      <c r="F4" s="580"/>
      <c r="G4" s="177"/>
      <c r="H4" s="580" t="s">
        <v>180</v>
      </c>
      <c r="I4" s="580"/>
    </row>
    <row r="5" spans="1:9" ht="12" customHeight="1">
      <c r="A5" s="113"/>
      <c r="B5" s="111" t="s">
        <v>174</v>
      </c>
      <c r="C5" s="111" t="s">
        <v>190</v>
      </c>
      <c r="D5" s="111"/>
      <c r="E5" s="125" t="s">
        <v>174</v>
      </c>
      <c r="F5" s="125" t="s">
        <v>190</v>
      </c>
      <c r="G5" s="125"/>
      <c r="H5" s="125" t="s">
        <v>174</v>
      </c>
      <c r="I5" s="125" t="s">
        <v>190</v>
      </c>
    </row>
    <row r="6" spans="1:9" ht="9" customHeight="1">
      <c r="A6" s="92"/>
      <c r="B6" s="36"/>
      <c r="C6" s="36"/>
      <c r="D6" s="36"/>
      <c r="E6" s="36"/>
      <c r="F6" s="36"/>
      <c r="G6" s="36"/>
      <c r="H6" s="36"/>
      <c r="I6" s="36"/>
    </row>
    <row r="7" spans="1:9" s="538" customFormat="1" ht="9" customHeight="1">
      <c r="A7" s="576" t="s">
        <v>292</v>
      </c>
      <c r="B7" s="576"/>
      <c r="C7" s="576"/>
      <c r="D7" s="576"/>
      <c r="E7" s="576"/>
      <c r="F7" s="576"/>
      <c r="G7" s="576"/>
      <c r="H7" s="576"/>
      <c r="I7" s="576"/>
    </row>
    <row r="8" spans="1:9" ht="3.75" customHeight="1">
      <c r="A8" s="90"/>
      <c r="B8" s="106"/>
      <c r="C8" s="106"/>
      <c r="D8" s="106"/>
      <c r="E8" s="101"/>
      <c r="F8" s="101"/>
      <c r="G8" s="101"/>
      <c r="H8" s="101"/>
      <c r="I8" s="101"/>
    </row>
    <row r="9" spans="1:10" ht="9" customHeight="1">
      <c r="A9" s="11" t="s">
        <v>283</v>
      </c>
      <c r="B9" s="104">
        <v>104</v>
      </c>
      <c r="C9" s="104">
        <v>342</v>
      </c>
      <c r="D9" s="104"/>
      <c r="E9" s="104">
        <v>102</v>
      </c>
      <c r="F9" s="104">
        <v>1243</v>
      </c>
      <c r="G9" s="104"/>
      <c r="H9" s="93">
        <v>921</v>
      </c>
      <c r="I9" s="93">
        <v>7173</v>
      </c>
      <c r="J9" s="176"/>
    </row>
    <row r="10" spans="1:10" ht="9" customHeight="1">
      <c r="A10" s="11" t="s">
        <v>196</v>
      </c>
      <c r="B10" s="3" t="s">
        <v>293</v>
      </c>
      <c r="C10" s="3" t="s">
        <v>293</v>
      </c>
      <c r="D10" s="104"/>
      <c r="E10" s="104">
        <v>9</v>
      </c>
      <c r="F10" s="104">
        <v>56</v>
      </c>
      <c r="G10" s="104"/>
      <c r="H10" s="93">
        <v>23</v>
      </c>
      <c r="I10" s="93">
        <v>114</v>
      </c>
      <c r="J10" s="176"/>
    </row>
    <row r="11" spans="1:10" ht="9" customHeight="1">
      <c r="A11" s="11" t="s">
        <v>197</v>
      </c>
      <c r="B11" s="3">
        <v>19</v>
      </c>
      <c r="C11" s="3">
        <v>38</v>
      </c>
      <c r="D11" s="104"/>
      <c r="E11" s="104">
        <v>20</v>
      </c>
      <c r="F11" s="104">
        <v>41</v>
      </c>
      <c r="G11" s="104"/>
      <c r="H11" s="93">
        <v>606</v>
      </c>
      <c r="I11" s="93">
        <v>1202</v>
      </c>
      <c r="J11" s="176"/>
    </row>
    <row r="12" spans="1:10" ht="9" customHeight="1">
      <c r="A12" s="11" t="s">
        <v>198</v>
      </c>
      <c r="B12" s="3" t="s">
        <v>293</v>
      </c>
      <c r="C12" s="3" t="s">
        <v>293</v>
      </c>
      <c r="D12" s="104"/>
      <c r="E12" s="104">
        <v>9</v>
      </c>
      <c r="F12" s="104">
        <v>21</v>
      </c>
      <c r="G12" s="104"/>
      <c r="H12" s="93">
        <v>536</v>
      </c>
      <c r="I12" s="93">
        <v>1049</v>
      </c>
      <c r="J12" s="176"/>
    </row>
    <row r="13" spans="1:10" ht="9" customHeight="1">
      <c r="A13" s="11" t="s">
        <v>263</v>
      </c>
      <c r="B13" s="3">
        <v>44</v>
      </c>
      <c r="C13" s="3">
        <v>174</v>
      </c>
      <c r="D13" s="104"/>
      <c r="E13" s="104">
        <v>92</v>
      </c>
      <c r="F13" s="104">
        <v>265</v>
      </c>
      <c r="G13" s="104"/>
      <c r="H13" s="93">
        <v>695</v>
      </c>
      <c r="I13" s="93">
        <v>2150</v>
      </c>
      <c r="J13" s="176"/>
    </row>
    <row r="14" spans="1:10" ht="9" customHeight="1">
      <c r="A14" s="11" t="s">
        <v>200</v>
      </c>
      <c r="B14" s="3" t="s">
        <v>293</v>
      </c>
      <c r="C14" s="3" t="s">
        <v>293</v>
      </c>
      <c r="D14" s="104"/>
      <c r="E14" s="104">
        <v>7</v>
      </c>
      <c r="F14" s="104">
        <v>12</v>
      </c>
      <c r="G14" s="104"/>
      <c r="H14" s="93">
        <v>306</v>
      </c>
      <c r="I14" s="93">
        <v>494</v>
      </c>
      <c r="J14" s="176"/>
    </row>
    <row r="15" spans="1:10" ht="9" customHeight="1">
      <c r="A15" s="11" t="s">
        <v>201</v>
      </c>
      <c r="B15" s="3" t="s">
        <v>293</v>
      </c>
      <c r="C15" s="3" t="s">
        <v>293</v>
      </c>
      <c r="D15" s="104"/>
      <c r="E15" s="104" t="s">
        <v>293</v>
      </c>
      <c r="F15" s="104" t="s">
        <v>293</v>
      </c>
      <c r="G15" s="104"/>
      <c r="H15" s="93">
        <v>8</v>
      </c>
      <c r="I15" s="93">
        <v>13</v>
      </c>
      <c r="J15" s="176"/>
    </row>
    <row r="16" spans="1:10" ht="9" customHeight="1">
      <c r="A16" s="11" t="s">
        <v>202</v>
      </c>
      <c r="B16" s="3" t="s">
        <v>293</v>
      </c>
      <c r="C16" s="3" t="s">
        <v>293</v>
      </c>
      <c r="D16" s="104"/>
      <c r="E16" s="104">
        <v>5</v>
      </c>
      <c r="F16" s="104">
        <v>4</v>
      </c>
      <c r="G16" s="104"/>
      <c r="H16" s="93">
        <v>248</v>
      </c>
      <c r="I16" s="93">
        <v>391</v>
      </c>
      <c r="J16" s="176"/>
    </row>
    <row r="17" spans="1:10" ht="18" customHeight="1">
      <c r="A17" s="11" t="s">
        <v>264</v>
      </c>
      <c r="B17" s="3" t="s">
        <v>293</v>
      </c>
      <c r="C17" s="3" t="s">
        <v>293</v>
      </c>
      <c r="D17" s="104"/>
      <c r="E17" s="104" t="s">
        <v>293</v>
      </c>
      <c r="F17" s="104" t="s">
        <v>293</v>
      </c>
      <c r="G17" s="104"/>
      <c r="H17" s="93">
        <v>30</v>
      </c>
      <c r="I17" s="93">
        <v>40</v>
      </c>
      <c r="J17" s="176"/>
    </row>
    <row r="18" spans="1:10" ht="9" customHeight="1">
      <c r="A18" s="11" t="s">
        <v>204</v>
      </c>
      <c r="B18" s="3">
        <v>1</v>
      </c>
      <c r="C18" s="3">
        <v>1</v>
      </c>
      <c r="D18" s="104"/>
      <c r="E18" s="104">
        <v>2</v>
      </c>
      <c r="F18" s="104">
        <v>2</v>
      </c>
      <c r="G18" s="104"/>
      <c r="H18" s="93">
        <v>11</v>
      </c>
      <c r="I18" s="93">
        <v>20</v>
      </c>
      <c r="J18" s="176"/>
    </row>
    <row r="19" spans="1:10" ht="9" customHeight="1">
      <c r="A19" s="11" t="s">
        <v>284</v>
      </c>
      <c r="B19" s="3">
        <v>3</v>
      </c>
      <c r="C19" s="3">
        <v>7</v>
      </c>
      <c r="D19" s="104"/>
      <c r="E19" s="104">
        <v>6</v>
      </c>
      <c r="F19" s="104">
        <v>3</v>
      </c>
      <c r="G19" s="104"/>
      <c r="H19" s="93">
        <v>154</v>
      </c>
      <c r="I19" s="93">
        <v>388</v>
      </c>
      <c r="J19" s="176"/>
    </row>
    <row r="20" spans="1:10" ht="9" customHeight="1">
      <c r="A20" s="11" t="s">
        <v>251</v>
      </c>
      <c r="B20" s="3" t="s">
        <v>293</v>
      </c>
      <c r="C20" s="3" t="s">
        <v>293</v>
      </c>
      <c r="D20" s="104"/>
      <c r="E20" s="104" t="s">
        <v>293</v>
      </c>
      <c r="F20" s="104" t="s">
        <v>293</v>
      </c>
      <c r="G20" s="104"/>
      <c r="H20" s="93">
        <v>31</v>
      </c>
      <c r="I20" s="93">
        <v>200</v>
      </c>
      <c r="J20" s="176"/>
    </row>
    <row r="21" spans="1:10" ht="9" customHeight="1">
      <c r="A21" s="11" t="s">
        <v>285</v>
      </c>
      <c r="B21" s="3" t="s">
        <v>293</v>
      </c>
      <c r="C21" s="3" t="s">
        <v>293</v>
      </c>
      <c r="D21" s="104"/>
      <c r="E21" s="104" t="s">
        <v>293</v>
      </c>
      <c r="F21" s="104" t="s">
        <v>293</v>
      </c>
      <c r="G21" s="104"/>
      <c r="H21" s="93">
        <v>5</v>
      </c>
      <c r="I21" s="93">
        <v>12</v>
      </c>
      <c r="J21" s="176"/>
    </row>
    <row r="22" spans="1:10" ht="9" customHeight="1">
      <c r="A22" s="11" t="s">
        <v>332</v>
      </c>
      <c r="B22" s="3" t="s">
        <v>293</v>
      </c>
      <c r="C22" s="3" t="s">
        <v>293</v>
      </c>
      <c r="D22" s="104"/>
      <c r="E22" s="104">
        <v>4</v>
      </c>
      <c r="F22" s="104">
        <v>14</v>
      </c>
      <c r="G22" s="104"/>
      <c r="H22" s="93">
        <v>55</v>
      </c>
      <c r="I22" s="93">
        <v>137</v>
      </c>
      <c r="J22" s="176"/>
    </row>
    <row r="23" spans="1:10" ht="9" customHeight="1">
      <c r="A23" s="11" t="s">
        <v>205</v>
      </c>
      <c r="B23" s="3">
        <v>2</v>
      </c>
      <c r="C23" s="3">
        <v>1</v>
      </c>
      <c r="D23" s="104"/>
      <c r="E23" s="104">
        <v>8</v>
      </c>
      <c r="F23" s="104">
        <v>4</v>
      </c>
      <c r="G23" s="104"/>
      <c r="H23" s="93">
        <v>51</v>
      </c>
      <c r="I23" s="93">
        <v>56</v>
      </c>
      <c r="J23" s="176"/>
    </row>
    <row r="24" spans="1:10" ht="9" customHeight="1">
      <c r="A24" s="11" t="s">
        <v>206</v>
      </c>
      <c r="B24" s="3" t="s">
        <v>293</v>
      </c>
      <c r="C24" s="3" t="s">
        <v>293</v>
      </c>
      <c r="D24" s="104"/>
      <c r="E24" s="104" t="s">
        <v>293</v>
      </c>
      <c r="F24" s="104" t="s">
        <v>293</v>
      </c>
      <c r="G24" s="104"/>
      <c r="H24" s="93">
        <v>25</v>
      </c>
      <c r="I24" s="93">
        <v>54</v>
      </c>
      <c r="J24" s="176"/>
    </row>
    <row r="25" spans="1:10" ht="9" customHeight="1">
      <c r="A25" s="11" t="s">
        <v>207</v>
      </c>
      <c r="B25" s="3" t="s">
        <v>293</v>
      </c>
      <c r="C25" s="3" t="s">
        <v>293</v>
      </c>
      <c r="D25" s="104"/>
      <c r="E25" s="104">
        <v>6</v>
      </c>
      <c r="F25" s="104">
        <v>19</v>
      </c>
      <c r="G25" s="104"/>
      <c r="H25" s="93">
        <v>280</v>
      </c>
      <c r="I25" s="93">
        <v>956</v>
      </c>
      <c r="J25" s="176"/>
    </row>
    <row r="26" spans="1:10" ht="9" customHeight="1">
      <c r="A26" s="11" t="s">
        <v>208</v>
      </c>
      <c r="B26" s="3" t="s">
        <v>293</v>
      </c>
      <c r="C26" s="3" t="s">
        <v>293</v>
      </c>
      <c r="D26" s="104"/>
      <c r="E26" s="104">
        <v>1</v>
      </c>
      <c r="F26" s="104">
        <v>1</v>
      </c>
      <c r="G26" s="104"/>
      <c r="H26" s="93">
        <v>9</v>
      </c>
      <c r="I26" s="93">
        <v>28</v>
      </c>
      <c r="J26" s="176"/>
    </row>
    <row r="27" spans="1:10" s="182" customFormat="1" ht="9" customHeight="1">
      <c r="A27" s="22" t="s">
        <v>266</v>
      </c>
      <c r="B27" s="3">
        <v>1</v>
      </c>
      <c r="C27" s="3" t="s">
        <v>191</v>
      </c>
      <c r="D27" s="104"/>
      <c r="E27" s="104">
        <v>5</v>
      </c>
      <c r="F27" s="3">
        <v>7</v>
      </c>
      <c r="G27" s="104"/>
      <c r="H27" s="93">
        <v>434</v>
      </c>
      <c r="I27" s="93">
        <v>1078</v>
      </c>
      <c r="J27" s="181"/>
    </row>
    <row r="28" spans="1:10" ht="9" customHeight="1">
      <c r="A28" s="11" t="s">
        <v>210</v>
      </c>
      <c r="B28" s="3" t="s">
        <v>293</v>
      </c>
      <c r="C28" s="3" t="s">
        <v>293</v>
      </c>
      <c r="D28" s="104"/>
      <c r="E28" s="104" t="s">
        <v>293</v>
      </c>
      <c r="F28" s="104" t="s">
        <v>293</v>
      </c>
      <c r="G28" s="104"/>
      <c r="H28" s="93">
        <v>69</v>
      </c>
      <c r="I28" s="93">
        <v>64</v>
      </c>
      <c r="J28" s="176"/>
    </row>
    <row r="29" spans="1:10" ht="9" customHeight="1">
      <c r="A29" s="11" t="s">
        <v>211</v>
      </c>
      <c r="B29" s="3" t="s">
        <v>293</v>
      </c>
      <c r="C29" s="3" t="s">
        <v>293</v>
      </c>
      <c r="D29" s="104"/>
      <c r="E29" s="104">
        <v>1</v>
      </c>
      <c r="F29" s="104">
        <v>1</v>
      </c>
      <c r="G29" s="104"/>
      <c r="H29" s="93">
        <v>174</v>
      </c>
      <c r="I29" s="93">
        <v>339</v>
      </c>
      <c r="J29" s="176"/>
    </row>
    <row r="30" spans="1:10" ht="9" customHeight="1">
      <c r="A30" s="11" t="s">
        <v>212</v>
      </c>
      <c r="B30" s="3" t="s">
        <v>293</v>
      </c>
      <c r="C30" s="3" t="s">
        <v>293</v>
      </c>
      <c r="D30" s="104"/>
      <c r="E30" s="104" t="s">
        <v>293</v>
      </c>
      <c r="F30" s="104" t="s">
        <v>293</v>
      </c>
      <c r="G30" s="104"/>
      <c r="H30" s="93">
        <v>21</v>
      </c>
      <c r="I30" s="93">
        <v>60</v>
      </c>
      <c r="J30" s="176"/>
    </row>
    <row r="31" spans="1:10" ht="9" customHeight="1">
      <c r="A31" s="11" t="s">
        <v>213</v>
      </c>
      <c r="B31" s="3" t="s">
        <v>293</v>
      </c>
      <c r="C31" s="3" t="s">
        <v>293</v>
      </c>
      <c r="D31" s="104"/>
      <c r="E31" s="104" t="s">
        <v>293</v>
      </c>
      <c r="F31" s="104" t="s">
        <v>293</v>
      </c>
      <c r="G31" s="104"/>
      <c r="H31" s="93">
        <v>14</v>
      </c>
      <c r="I31" s="93">
        <v>26</v>
      </c>
      <c r="J31" s="176"/>
    </row>
    <row r="32" spans="1:10" ht="9" customHeight="1">
      <c r="A32" s="11" t="s">
        <v>214</v>
      </c>
      <c r="B32" s="3" t="s">
        <v>293</v>
      </c>
      <c r="C32" s="3" t="s">
        <v>293</v>
      </c>
      <c r="D32" s="104"/>
      <c r="E32" s="104" t="s">
        <v>293</v>
      </c>
      <c r="F32" s="104" t="s">
        <v>293</v>
      </c>
      <c r="G32" s="104"/>
      <c r="H32" s="93">
        <v>55</v>
      </c>
      <c r="I32" s="93">
        <v>206</v>
      </c>
      <c r="J32" s="176"/>
    </row>
    <row r="33" spans="1:10" ht="9" customHeight="1">
      <c r="A33" s="11" t="s">
        <v>145</v>
      </c>
      <c r="B33" s="3" t="s">
        <v>293</v>
      </c>
      <c r="C33" s="3" t="s">
        <v>293</v>
      </c>
      <c r="D33" s="104"/>
      <c r="E33" s="104" t="s">
        <v>293</v>
      </c>
      <c r="F33" s="104" t="s">
        <v>293</v>
      </c>
      <c r="G33" s="104"/>
      <c r="H33" s="93">
        <v>1</v>
      </c>
      <c r="I33" s="93">
        <v>3</v>
      </c>
      <c r="J33" s="176"/>
    </row>
    <row r="34" spans="1:10" ht="9" customHeight="1">
      <c r="A34" s="11" t="s">
        <v>215</v>
      </c>
      <c r="B34" s="3" t="s">
        <v>293</v>
      </c>
      <c r="C34" s="3" t="s">
        <v>293</v>
      </c>
      <c r="D34" s="104"/>
      <c r="E34" s="104" t="s">
        <v>293</v>
      </c>
      <c r="F34" s="104" t="s">
        <v>293</v>
      </c>
      <c r="G34" s="104"/>
      <c r="H34" s="93">
        <v>37</v>
      </c>
      <c r="I34" s="93">
        <v>78</v>
      </c>
      <c r="J34" s="176"/>
    </row>
    <row r="35" spans="1:10" ht="9" customHeight="1">
      <c r="A35" s="11" t="s">
        <v>216</v>
      </c>
      <c r="B35" s="3">
        <v>1</v>
      </c>
      <c r="C35" s="3" t="s">
        <v>191</v>
      </c>
      <c r="D35" s="104"/>
      <c r="E35" s="104">
        <v>18</v>
      </c>
      <c r="F35" s="3">
        <v>37</v>
      </c>
      <c r="G35" s="104"/>
      <c r="H35" s="93">
        <v>233</v>
      </c>
      <c r="I35" s="93">
        <v>751</v>
      </c>
      <c r="J35" s="176"/>
    </row>
    <row r="36" spans="1:10" ht="9" customHeight="1">
      <c r="A36" s="11" t="s">
        <v>146</v>
      </c>
      <c r="B36" s="3" t="s">
        <v>293</v>
      </c>
      <c r="C36" s="3" t="s">
        <v>293</v>
      </c>
      <c r="D36" s="104"/>
      <c r="E36" s="104">
        <v>15</v>
      </c>
      <c r="F36" s="104">
        <v>9</v>
      </c>
      <c r="G36" s="104"/>
      <c r="H36" s="93">
        <v>111</v>
      </c>
      <c r="I36" s="93">
        <v>215</v>
      </c>
      <c r="J36" s="176"/>
    </row>
    <row r="37" spans="1:10" ht="9" customHeight="1">
      <c r="A37" s="11" t="s">
        <v>267</v>
      </c>
      <c r="B37" s="3">
        <v>2</v>
      </c>
      <c r="C37" s="3">
        <v>14</v>
      </c>
      <c r="D37" s="104"/>
      <c r="E37" s="104">
        <v>8</v>
      </c>
      <c r="F37" s="104">
        <v>13</v>
      </c>
      <c r="G37" s="104"/>
      <c r="H37" s="93">
        <v>357</v>
      </c>
      <c r="I37" s="93">
        <v>2347</v>
      </c>
      <c r="J37" s="176"/>
    </row>
    <row r="38" spans="1:10" ht="9" customHeight="1">
      <c r="A38" s="11" t="s">
        <v>218</v>
      </c>
      <c r="B38" s="3" t="s">
        <v>293</v>
      </c>
      <c r="C38" s="3" t="s">
        <v>293</v>
      </c>
      <c r="D38" s="104"/>
      <c r="E38" s="104">
        <v>10</v>
      </c>
      <c r="F38" s="104">
        <v>9</v>
      </c>
      <c r="G38" s="104"/>
      <c r="H38" s="93">
        <v>70</v>
      </c>
      <c r="I38" s="93">
        <v>106</v>
      </c>
      <c r="J38" s="176"/>
    </row>
    <row r="39" spans="1:10" ht="9" customHeight="1">
      <c r="A39" s="11" t="s">
        <v>219</v>
      </c>
      <c r="B39" s="3" t="s">
        <v>293</v>
      </c>
      <c r="C39" s="3" t="s">
        <v>293</v>
      </c>
      <c r="D39" s="104"/>
      <c r="E39" s="104">
        <v>1</v>
      </c>
      <c r="F39" s="104">
        <v>1</v>
      </c>
      <c r="G39" s="104"/>
      <c r="H39" s="93">
        <v>58</v>
      </c>
      <c r="I39" s="93">
        <v>240</v>
      </c>
      <c r="J39" s="176"/>
    </row>
    <row r="40" spans="1:10" ht="9" customHeight="1">
      <c r="A40" s="11" t="s">
        <v>220</v>
      </c>
      <c r="B40" s="3" t="s">
        <v>293</v>
      </c>
      <c r="C40" s="3" t="s">
        <v>293</v>
      </c>
      <c r="D40" s="104"/>
      <c r="E40" s="104">
        <v>1</v>
      </c>
      <c r="F40" s="104">
        <v>3</v>
      </c>
      <c r="G40" s="104"/>
      <c r="H40" s="93">
        <v>147</v>
      </c>
      <c r="I40" s="93">
        <v>628</v>
      </c>
      <c r="J40" s="176"/>
    </row>
    <row r="41" spans="1:10" ht="9" customHeight="1">
      <c r="A41" s="11" t="s">
        <v>147</v>
      </c>
      <c r="B41" s="3">
        <v>9</v>
      </c>
      <c r="C41" s="3">
        <v>13</v>
      </c>
      <c r="D41" s="104"/>
      <c r="E41" s="104">
        <v>37</v>
      </c>
      <c r="F41" s="104">
        <v>64</v>
      </c>
      <c r="G41" s="104"/>
      <c r="H41" s="93">
        <v>656</v>
      </c>
      <c r="I41" s="93">
        <v>1363</v>
      </c>
      <c r="J41" s="176"/>
    </row>
    <row r="42" spans="1:10" ht="9" customHeight="1">
      <c r="A42" s="11" t="s">
        <v>157</v>
      </c>
      <c r="B42" s="3">
        <v>1</v>
      </c>
      <c r="C42" s="3">
        <v>2</v>
      </c>
      <c r="D42" s="104"/>
      <c r="E42" s="104">
        <v>5</v>
      </c>
      <c r="F42" s="104">
        <v>20</v>
      </c>
      <c r="G42" s="104"/>
      <c r="H42" s="93">
        <v>93</v>
      </c>
      <c r="I42" s="93">
        <v>361</v>
      </c>
      <c r="J42" s="176"/>
    </row>
    <row r="43" spans="1:10" ht="9" customHeight="1">
      <c r="A43" s="11" t="s">
        <v>221</v>
      </c>
      <c r="B43" s="3">
        <v>125</v>
      </c>
      <c r="C43" s="3">
        <v>325</v>
      </c>
      <c r="D43" s="104"/>
      <c r="E43" s="104">
        <v>54</v>
      </c>
      <c r="F43" s="104">
        <v>135</v>
      </c>
      <c r="G43" s="104"/>
      <c r="H43" s="93">
        <v>353</v>
      </c>
      <c r="I43" s="93">
        <v>878</v>
      </c>
      <c r="J43" s="176"/>
    </row>
    <row r="44" spans="1:10" ht="9" customHeight="1">
      <c r="A44" s="11" t="s">
        <v>335</v>
      </c>
      <c r="B44" s="93">
        <f>B45+B47</f>
        <v>14</v>
      </c>
      <c r="C44" s="93">
        <f>C45+C47</f>
        <v>23</v>
      </c>
      <c r="D44" s="104"/>
      <c r="E44" s="104">
        <v>448</v>
      </c>
      <c r="F44" s="104">
        <v>2002</v>
      </c>
      <c r="G44" s="104"/>
      <c r="H44" s="93">
        <v>4045</v>
      </c>
      <c r="I44" s="93">
        <v>26061</v>
      </c>
      <c r="J44" s="176"/>
    </row>
    <row r="45" spans="1:10" ht="9" customHeight="1">
      <c r="A45" s="150" t="s">
        <v>329</v>
      </c>
      <c r="B45" s="190">
        <v>8</v>
      </c>
      <c r="C45" s="190">
        <v>8</v>
      </c>
      <c r="D45" s="180"/>
      <c r="E45" s="104">
        <v>60</v>
      </c>
      <c r="F45" s="104">
        <v>139</v>
      </c>
      <c r="G45" s="180"/>
      <c r="H45" s="120">
        <v>200</v>
      </c>
      <c r="I45" s="120">
        <v>367</v>
      </c>
      <c r="J45" s="176"/>
    </row>
    <row r="46" spans="1:10" ht="9" customHeight="1">
      <c r="A46" s="150" t="s">
        <v>353</v>
      </c>
      <c r="B46" s="190" t="s">
        <v>293</v>
      </c>
      <c r="C46" s="190" t="s">
        <v>293</v>
      </c>
      <c r="D46" s="180"/>
      <c r="E46" s="104">
        <v>21</v>
      </c>
      <c r="F46" s="104">
        <v>87</v>
      </c>
      <c r="G46" s="180"/>
      <c r="H46" s="120">
        <v>985</v>
      </c>
      <c r="I46" s="120">
        <v>9286</v>
      </c>
      <c r="J46" s="176"/>
    </row>
    <row r="47" spans="1:10" ht="9" customHeight="1">
      <c r="A47" s="150" t="s">
        <v>354</v>
      </c>
      <c r="B47" s="190">
        <v>6</v>
      </c>
      <c r="C47" s="190">
        <v>15</v>
      </c>
      <c r="D47" s="180"/>
      <c r="E47" s="104">
        <v>367</v>
      </c>
      <c r="F47" s="104">
        <v>1776</v>
      </c>
      <c r="G47" s="180"/>
      <c r="H47" s="120">
        <v>2860</v>
      </c>
      <c r="I47" s="120">
        <v>16408</v>
      </c>
      <c r="J47" s="176"/>
    </row>
    <row r="48" spans="1:10" ht="9" customHeight="1">
      <c r="A48" s="11" t="s">
        <v>222</v>
      </c>
      <c r="B48" s="3" t="s">
        <v>293</v>
      </c>
      <c r="C48" s="3" t="s">
        <v>293</v>
      </c>
      <c r="D48" s="180"/>
      <c r="E48" s="104">
        <v>40</v>
      </c>
      <c r="F48" s="104">
        <v>104</v>
      </c>
      <c r="G48" s="180"/>
      <c r="H48" s="93">
        <v>120</v>
      </c>
      <c r="I48" s="93">
        <v>402</v>
      </c>
      <c r="J48" s="176"/>
    </row>
    <row r="49" spans="1:12" s="94" customFormat="1" ht="9" customHeight="1">
      <c r="A49" s="13" t="s">
        <v>180</v>
      </c>
      <c r="B49" s="105">
        <v>326</v>
      </c>
      <c r="C49" s="105">
        <v>938</v>
      </c>
      <c r="D49" s="103"/>
      <c r="E49" s="191">
        <v>914</v>
      </c>
      <c r="F49" s="191">
        <v>4092</v>
      </c>
      <c r="G49" s="103"/>
      <c r="H49" s="103">
        <v>11042</v>
      </c>
      <c r="I49" s="103">
        <v>49681</v>
      </c>
      <c r="J49" s="176"/>
      <c r="K49" s="84"/>
      <c r="L49" s="84"/>
    </row>
    <row r="50" spans="1:10" s="94" customFormat="1" ht="6.75" customHeight="1">
      <c r="A50" s="42"/>
      <c r="B50" s="84"/>
      <c r="C50" s="84"/>
      <c r="E50" s="93"/>
      <c r="F50" s="93"/>
      <c r="G50" s="93"/>
      <c r="J50" s="176"/>
    </row>
    <row r="51" spans="1:10" s="538" customFormat="1" ht="9" customHeight="1">
      <c r="A51" s="606" t="s">
        <v>291</v>
      </c>
      <c r="B51" s="606"/>
      <c r="C51" s="606"/>
      <c r="D51" s="606"/>
      <c r="E51" s="606"/>
      <c r="F51" s="606"/>
      <c r="G51" s="606"/>
      <c r="H51" s="606"/>
      <c r="I51" s="606"/>
      <c r="J51" s="539"/>
    </row>
    <row r="52" spans="1:10" ht="3.75" customHeight="1">
      <c r="A52" s="128"/>
      <c r="B52" s="43"/>
      <c r="C52" s="43"/>
      <c r="D52" s="128"/>
      <c r="E52" s="93"/>
      <c r="F52" s="93"/>
      <c r="G52" s="93"/>
      <c r="J52" s="176"/>
    </row>
    <row r="53" spans="1:10" s="38" customFormat="1" ht="9" customHeight="1">
      <c r="A53" s="38" t="s">
        <v>192</v>
      </c>
      <c r="B53" s="93">
        <v>5</v>
      </c>
      <c r="C53" s="93">
        <v>23</v>
      </c>
      <c r="D53" s="93"/>
      <c r="E53" s="93">
        <f>H53-(B53+'Tav 3.13 '!B53+'Tav 3.13 '!E53+'Tav 3.13 '!H53+'Tav 3.13 '!L53)</f>
        <v>5</v>
      </c>
      <c r="F53" s="93">
        <f>I53-(C53+'Tav 3.13 '!C53+'Tav 3.13 '!F53+'Tav 3.13 '!I53+'Tav 3.13 '!M53)</f>
        <v>13</v>
      </c>
      <c r="G53" s="93"/>
      <c r="H53" s="93">
        <v>165</v>
      </c>
      <c r="I53" s="93">
        <v>799</v>
      </c>
      <c r="J53" s="176"/>
    </row>
    <row r="54" spans="1:10" s="38" customFormat="1" ht="9" customHeight="1">
      <c r="A54" s="38" t="s">
        <v>181</v>
      </c>
      <c r="B54" s="93">
        <v>7</v>
      </c>
      <c r="C54" s="93">
        <v>50</v>
      </c>
      <c r="D54" s="93"/>
      <c r="E54" s="93">
        <f>H54-(B54+'Tav 3.13 '!B54+'Tav 3.13 '!E54+'Tav 3.13 '!H54+'Tav 3.13 '!L54)</f>
        <v>38</v>
      </c>
      <c r="F54" s="93">
        <f>I54-(C54+'Tav 3.13 '!C54+'Tav 3.13 '!F54+'Tav 3.13 '!I54+'Tav 3.13 '!M54)</f>
        <v>173</v>
      </c>
      <c r="G54" s="93"/>
      <c r="H54" s="93">
        <v>1381</v>
      </c>
      <c r="I54" s="93">
        <v>9582</v>
      </c>
      <c r="J54" s="176"/>
    </row>
    <row r="55" spans="1:10" s="38" customFormat="1" ht="9" customHeight="1">
      <c r="A55" s="38" t="s">
        <v>459</v>
      </c>
      <c r="B55" s="48">
        <v>314</v>
      </c>
      <c r="C55" s="48">
        <v>865</v>
      </c>
      <c r="D55" s="48"/>
      <c r="E55" s="93">
        <f>H55-(B55+'Tav 3.13 '!B55+'Tav 3.13 '!E55+'Tav 3.13 '!H55+'Tav 3.13 '!L55)</f>
        <v>871</v>
      </c>
      <c r="F55" s="93">
        <f>I55-(C55+'Tav 3.13 '!C55+'Tav 3.13 '!F55+'Tav 3.13 '!I55+'Tav 3.13 '!M55)</f>
        <v>3906</v>
      </c>
      <c r="G55" s="93"/>
      <c r="H55" s="93">
        <v>9496</v>
      </c>
      <c r="I55" s="93">
        <v>39300</v>
      </c>
      <c r="J55" s="176"/>
    </row>
    <row r="56" spans="1:11" s="94" customFormat="1" ht="9" customHeight="1">
      <c r="A56" s="13" t="s">
        <v>180</v>
      </c>
      <c r="B56" s="103">
        <v>326</v>
      </c>
      <c r="C56" s="103">
        <v>938</v>
      </c>
      <c r="D56" s="103"/>
      <c r="E56" s="103">
        <f>H56-(B56+'Tav 3.13 '!B56+'Tav 3.13 '!E56+'Tav 3.13 '!H56+'Tav 3.13 '!L56)</f>
        <v>914</v>
      </c>
      <c r="F56" s="103">
        <f>I56-(C56+'Tav 3.13 '!C56+'Tav 3.13 '!F56+'Tav 3.13 '!I56+'Tav 3.13 '!M56)</f>
        <v>4091</v>
      </c>
      <c r="G56" s="103"/>
      <c r="H56" s="103">
        <v>11042</v>
      </c>
      <c r="I56" s="103">
        <v>49681</v>
      </c>
      <c r="J56" s="176"/>
      <c r="K56" s="246"/>
    </row>
    <row r="57" spans="1:9" s="38" customFormat="1" ht="9" customHeight="1">
      <c r="A57" s="100"/>
      <c r="B57" s="175"/>
      <c r="C57" s="175"/>
      <c r="D57" s="100"/>
      <c r="E57" s="179"/>
      <c r="F57" s="97"/>
      <c r="G57" s="97"/>
      <c r="H57" s="97"/>
      <c r="I57" s="97"/>
    </row>
    <row r="58" spans="2:5" s="38" customFormat="1" ht="9" customHeight="1">
      <c r="B58" s="79"/>
      <c r="C58" s="79"/>
      <c r="E58" s="93"/>
    </row>
    <row r="59" spans="1:5" ht="9" customHeight="1">
      <c r="A59" s="22" t="s">
        <v>336</v>
      </c>
      <c r="E59" s="93"/>
    </row>
    <row r="60" spans="1:5" ht="9" customHeight="1">
      <c r="A60" s="22" t="s">
        <v>325</v>
      </c>
      <c r="E60" s="93"/>
    </row>
    <row r="61" spans="1:5" ht="9" customHeight="1">
      <c r="A61" s="22" t="s">
        <v>148</v>
      </c>
      <c r="E61" s="93"/>
    </row>
    <row r="62" spans="1:5" ht="9" customHeight="1">
      <c r="A62" s="22" t="s">
        <v>149</v>
      </c>
      <c r="E62" s="93"/>
    </row>
    <row r="63" spans="1:5" ht="9" customHeight="1">
      <c r="A63" s="22" t="s">
        <v>150</v>
      </c>
      <c r="E63" s="93"/>
    </row>
    <row r="64" spans="1:5" ht="9" customHeight="1">
      <c r="A64" s="22" t="s">
        <v>528</v>
      </c>
      <c r="E64" s="93"/>
    </row>
    <row r="65" spans="1:5" ht="9" customHeight="1">
      <c r="A65" s="22" t="s">
        <v>151</v>
      </c>
      <c r="E65" s="93"/>
    </row>
    <row r="66" spans="1:5" ht="9" customHeight="1">
      <c r="A66" s="22" t="s">
        <v>156</v>
      </c>
      <c r="E66" s="93"/>
    </row>
    <row r="67" spans="1:5" s="38" customFormat="1" ht="9" customHeight="1">
      <c r="A67" s="550" t="s">
        <v>523</v>
      </c>
      <c r="B67" s="79"/>
      <c r="C67" s="79"/>
      <c r="E67" s="93"/>
    </row>
    <row r="68" ht="9" customHeight="1">
      <c r="E68" s="93"/>
    </row>
    <row r="69" ht="9" customHeight="1">
      <c r="E69" s="93"/>
    </row>
    <row r="70" ht="12.75">
      <c r="E70" s="93"/>
    </row>
    <row r="71" ht="12.75">
      <c r="E71" s="93"/>
    </row>
    <row r="72" ht="12.75">
      <c r="E72" s="93"/>
    </row>
    <row r="73" ht="12.75">
      <c r="E73" s="93"/>
    </row>
    <row r="74" ht="12.75">
      <c r="E74" s="93"/>
    </row>
    <row r="75" ht="12.75">
      <c r="E75" s="38"/>
    </row>
    <row r="76" ht="12.75">
      <c r="E76" s="38"/>
    </row>
    <row r="77" ht="12.75">
      <c r="E77" s="38"/>
    </row>
  </sheetData>
  <mergeCells count="4">
    <mergeCell ref="H4:I4"/>
    <mergeCell ref="E4:F4"/>
    <mergeCell ref="A7:I7"/>
    <mergeCell ref="A51:I51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63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1"/>
  <dimension ref="A1:I51"/>
  <sheetViews>
    <sheetView workbookViewId="0" topLeftCell="A1">
      <selection activeCell="M9" sqref="M9"/>
    </sheetView>
  </sheetViews>
  <sheetFormatPr defaultColWidth="9.59765625" defaultRowHeight="10.5"/>
  <cols>
    <col min="1" max="1" width="33.59765625" style="273" customWidth="1"/>
    <col min="2" max="2" width="19" style="289" customWidth="1"/>
    <col min="3" max="3" width="1" style="289" customWidth="1"/>
    <col min="4" max="4" width="19" style="289" customWidth="1"/>
    <col min="5" max="5" width="1" style="289" customWidth="1"/>
    <col min="6" max="6" width="19" style="289" customWidth="1"/>
    <col min="7" max="7" width="1" style="289" customWidth="1"/>
    <col min="8" max="8" width="14.3984375" style="289" customWidth="1"/>
    <col min="9" max="9" width="13.796875" style="289" customWidth="1"/>
    <col min="10" max="16384" width="9.59765625" style="273" customWidth="1"/>
  </cols>
  <sheetData>
    <row r="1" spans="1:9" s="268" customFormat="1" ht="12" customHeight="1">
      <c r="A1" s="268" t="s">
        <v>382</v>
      </c>
      <c r="B1" s="344"/>
      <c r="C1" s="344"/>
      <c r="D1" s="344"/>
      <c r="E1" s="344"/>
      <c r="F1" s="344"/>
      <c r="G1" s="344"/>
      <c r="H1" s="345"/>
      <c r="I1" s="344"/>
    </row>
    <row r="2" spans="2:9" s="268" customFormat="1" ht="12" customHeight="1">
      <c r="B2" s="344"/>
      <c r="C2" s="344"/>
      <c r="D2" s="344"/>
      <c r="E2" s="344"/>
      <c r="F2" s="344"/>
      <c r="G2" s="344"/>
      <c r="H2" s="345"/>
      <c r="I2" s="344"/>
    </row>
    <row r="3" spans="2:9" s="268" customFormat="1" ht="9" customHeight="1">
      <c r="B3" s="344"/>
      <c r="C3" s="344"/>
      <c r="D3" s="344"/>
      <c r="E3" s="344"/>
      <c r="F3" s="344"/>
      <c r="G3" s="344"/>
      <c r="H3" s="345"/>
      <c r="I3" s="344"/>
    </row>
    <row r="4" spans="1:9" ht="12" customHeight="1">
      <c r="A4" s="589" t="s">
        <v>195</v>
      </c>
      <c r="B4" s="609" t="s">
        <v>255</v>
      </c>
      <c r="C4" s="346"/>
      <c r="D4" s="609" t="s">
        <v>256</v>
      </c>
      <c r="E4" s="346"/>
      <c r="F4" s="609" t="s">
        <v>458</v>
      </c>
      <c r="G4" s="346"/>
      <c r="H4" s="608" t="s">
        <v>180</v>
      </c>
      <c r="I4" s="608"/>
    </row>
    <row r="5" spans="1:9" ht="12" customHeight="1">
      <c r="A5" s="591"/>
      <c r="B5" s="610"/>
      <c r="C5" s="348"/>
      <c r="D5" s="610"/>
      <c r="E5" s="348"/>
      <c r="F5" s="610"/>
      <c r="G5" s="348"/>
      <c r="H5" s="347" t="s">
        <v>184</v>
      </c>
      <c r="I5" s="347" t="s">
        <v>185</v>
      </c>
    </row>
    <row r="6" spans="1:9" ht="9" customHeight="1">
      <c r="A6" s="275"/>
      <c r="B6" s="349"/>
      <c r="C6" s="291"/>
      <c r="D6" s="349"/>
      <c r="E6" s="291"/>
      <c r="F6" s="349"/>
      <c r="G6" s="291"/>
      <c r="H6" s="349"/>
      <c r="I6" s="349"/>
    </row>
    <row r="7" spans="1:9" ht="9" customHeight="1">
      <c r="A7" s="607" t="s">
        <v>122</v>
      </c>
      <c r="B7" s="607"/>
      <c r="C7" s="607"/>
      <c r="D7" s="607"/>
      <c r="E7" s="607"/>
      <c r="F7" s="607"/>
      <c r="G7" s="607"/>
      <c r="H7" s="607"/>
      <c r="I7" s="607"/>
    </row>
    <row r="8" spans="1:9" ht="9" customHeight="1">
      <c r="A8" s="350"/>
      <c r="B8" s="351"/>
      <c r="C8" s="351"/>
      <c r="D8" s="351"/>
      <c r="E8" s="351"/>
      <c r="F8" s="351"/>
      <c r="G8" s="351"/>
      <c r="H8" s="351"/>
      <c r="I8" s="351"/>
    </row>
    <row r="9" spans="1:9" ht="9" customHeight="1">
      <c r="A9" s="273" t="s">
        <v>127</v>
      </c>
      <c r="B9" s="352">
        <v>180</v>
      </c>
      <c r="C9" s="352"/>
      <c r="D9" s="352">
        <v>214</v>
      </c>
      <c r="E9" s="352">
        <v>894</v>
      </c>
      <c r="F9" s="285">
        <v>500</v>
      </c>
      <c r="G9" s="285"/>
      <c r="H9" s="285">
        <v>894</v>
      </c>
      <c r="I9" s="353">
        <v>1.5</v>
      </c>
    </row>
    <row r="10" spans="1:9" ht="9" customHeight="1">
      <c r="A10" s="273" t="s">
        <v>128</v>
      </c>
      <c r="B10" s="352">
        <v>318</v>
      </c>
      <c r="C10" s="352"/>
      <c r="D10" s="352">
        <v>712</v>
      </c>
      <c r="E10" s="352">
        <v>2832</v>
      </c>
      <c r="F10" s="352">
        <v>1802</v>
      </c>
      <c r="G10" s="352"/>
      <c r="H10" s="352">
        <v>2832</v>
      </c>
      <c r="I10" s="353">
        <v>4.6</v>
      </c>
    </row>
    <row r="11" spans="1:9" ht="9" customHeight="1">
      <c r="A11" s="273" t="s">
        <v>129</v>
      </c>
      <c r="B11" s="352">
        <v>429</v>
      </c>
      <c r="C11" s="352"/>
      <c r="D11" s="352">
        <v>799</v>
      </c>
      <c r="E11" s="352">
        <v>4743</v>
      </c>
      <c r="F11" s="352">
        <v>3515</v>
      </c>
      <c r="G11" s="352"/>
      <c r="H11" s="352">
        <v>4743</v>
      </c>
      <c r="I11" s="353">
        <v>7.7</v>
      </c>
    </row>
    <row r="12" spans="1:9" ht="9" customHeight="1">
      <c r="A12" s="273" t="s">
        <v>130</v>
      </c>
      <c r="B12" s="352">
        <v>720</v>
      </c>
      <c r="C12" s="352"/>
      <c r="D12" s="352">
        <v>872</v>
      </c>
      <c r="E12" s="352">
        <v>10605</v>
      </c>
      <c r="F12" s="352">
        <v>9013</v>
      </c>
      <c r="G12" s="352"/>
      <c r="H12" s="352">
        <v>10605</v>
      </c>
      <c r="I12" s="353">
        <v>17.3</v>
      </c>
    </row>
    <row r="13" spans="1:9" ht="9" customHeight="1">
      <c r="A13" s="273" t="s">
        <v>131</v>
      </c>
      <c r="B13" s="352">
        <v>554</v>
      </c>
      <c r="C13" s="352"/>
      <c r="D13" s="352">
        <v>534</v>
      </c>
      <c r="E13" s="352">
        <v>6011</v>
      </c>
      <c r="F13" s="352">
        <v>4923</v>
      </c>
      <c r="G13" s="352"/>
      <c r="H13" s="352">
        <v>6011</v>
      </c>
      <c r="I13" s="353">
        <v>9.8</v>
      </c>
    </row>
    <row r="14" spans="1:9" ht="9" customHeight="1">
      <c r="A14" s="273" t="s">
        <v>132</v>
      </c>
      <c r="B14" s="352">
        <v>530</v>
      </c>
      <c r="C14" s="352"/>
      <c r="D14" s="352">
        <v>603</v>
      </c>
      <c r="E14" s="352">
        <v>8039</v>
      </c>
      <c r="F14" s="352">
        <v>6906</v>
      </c>
      <c r="G14" s="352"/>
      <c r="H14" s="352">
        <v>8039</v>
      </c>
      <c r="I14" s="353">
        <v>13.1</v>
      </c>
    </row>
    <row r="15" spans="1:9" ht="9" customHeight="1">
      <c r="A15" s="273" t="s">
        <v>133</v>
      </c>
      <c r="B15" s="352">
        <v>482</v>
      </c>
      <c r="C15" s="352"/>
      <c r="D15" s="352">
        <v>190</v>
      </c>
      <c r="E15" s="352">
        <v>4156</v>
      </c>
      <c r="F15" s="352">
        <v>3484</v>
      </c>
      <c r="G15" s="352"/>
      <c r="H15" s="352">
        <v>4156</v>
      </c>
      <c r="I15" s="353">
        <v>6.8</v>
      </c>
    </row>
    <row r="16" spans="1:9" ht="9" customHeight="1">
      <c r="A16" s="273" t="s">
        <v>134</v>
      </c>
      <c r="B16" s="285">
        <v>534</v>
      </c>
      <c r="C16" s="285"/>
      <c r="D16" s="285">
        <v>170</v>
      </c>
      <c r="E16" s="285">
        <v>6126</v>
      </c>
      <c r="F16" s="285">
        <v>5422</v>
      </c>
      <c r="G16" s="285"/>
      <c r="H16" s="285">
        <v>6126</v>
      </c>
      <c r="I16" s="353">
        <v>10</v>
      </c>
    </row>
    <row r="17" spans="1:9" ht="9" customHeight="1">
      <c r="A17" s="273" t="s">
        <v>143</v>
      </c>
      <c r="B17" s="285">
        <v>447</v>
      </c>
      <c r="C17" s="285"/>
      <c r="D17" s="285">
        <v>38</v>
      </c>
      <c r="E17" s="285">
        <v>2252</v>
      </c>
      <c r="F17" s="285">
        <v>1767</v>
      </c>
      <c r="G17" s="285"/>
      <c r="H17" s="285">
        <v>2252</v>
      </c>
      <c r="I17" s="353">
        <v>3.7</v>
      </c>
    </row>
    <row r="18" spans="1:9" ht="9" customHeight="1">
      <c r="A18" s="273" t="s">
        <v>135</v>
      </c>
      <c r="B18" s="285">
        <v>385</v>
      </c>
      <c r="C18" s="285"/>
      <c r="D18" s="285">
        <v>38</v>
      </c>
      <c r="E18" s="285">
        <v>3066</v>
      </c>
      <c r="F18" s="285">
        <v>2643</v>
      </c>
      <c r="G18" s="285"/>
      <c r="H18" s="285">
        <v>3066</v>
      </c>
      <c r="I18" s="353">
        <v>5</v>
      </c>
    </row>
    <row r="19" spans="1:9" ht="9" customHeight="1">
      <c r="A19" s="273" t="s">
        <v>136</v>
      </c>
      <c r="B19" s="285">
        <v>305</v>
      </c>
      <c r="C19" s="285"/>
      <c r="D19" s="285">
        <v>3</v>
      </c>
      <c r="E19" s="285">
        <v>1320</v>
      </c>
      <c r="F19" s="285">
        <v>1012</v>
      </c>
      <c r="G19" s="285"/>
      <c r="H19" s="285">
        <v>1320</v>
      </c>
      <c r="I19" s="353">
        <v>2.1</v>
      </c>
    </row>
    <row r="20" spans="1:9" ht="9" customHeight="1">
      <c r="A20" s="273" t="s">
        <v>137</v>
      </c>
      <c r="B20" s="285">
        <v>264</v>
      </c>
      <c r="C20" s="285"/>
      <c r="D20" s="285">
        <v>14</v>
      </c>
      <c r="E20" s="285">
        <v>2161</v>
      </c>
      <c r="F20" s="285">
        <v>1883</v>
      </c>
      <c r="G20" s="285"/>
      <c r="H20" s="285">
        <v>2161</v>
      </c>
      <c r="I20" s="353">
        <v>3.5</v>
      </c>
    </row>
    <row r="21" spans="1:9" ht="9" customHeight="1">
      <c r="A21" s="273" t="s">
        <v>138</v>
      </c>
      <c r="B21" s="285">
        <v>236</v>
      </c>
      <c r="C21" s="285"/>
      <c r="D21" s="285">
        <v>29</v>
      </c>
      <c r="E21" s="285">
        <v>1843</v>
      </c>
      <c r="F21" s="285">
        <v>1578</v>
      </c>
      <c r="G21" s="285"/>
      <c r="H21" s="285">
        <v>1843</v>
      </c>
      <c r="I21" s="353">
        <v>3</v>
      </c>
    </row>
    <row r="22" spans="1:9" ht="9" customHeight="1">
      <c r="A22" s="273" t="s">
        <v>139</v>
      </c>
      <c r="B22" s="352">
        <v>114</v>
      </c>
      <c r="C22" s="352"/>
      <c r="D22" s="352">
        <v>16</v>
      </c>
      <c r="E22" s="352">
        <v>1345</v>
      </c>
      <c r="F22" s="352">
        <v>1215</v>
      </c>
      <c r="G22" s="352"/>
      <c r="H22" s="352">
        <v>1345</v>
      </c>
      <c r="I22" s="353">
        <v>2.2</v>
      </c>
    </row>
    <row r="23" spans="1:9" ht="9" customHeight="1">
      <c r="A23" s="273" t="s">
        <v>140</v>
      </c>
      <c r="B23" s="352">
        <v>76</v>
      </c>
      <c r="C23" s="352"/>
      <c r="D23" s="352">
        <v>13</v>
      </c>
      <c r="E23" s="352">
        <v>756</v>
      </c>
      <c r="F23" s="352">
        <v>667</v>
      </c>
      <c r="G23" s="352"/>
      <c r="H23" s="352">
        <v>756</v>
      </c>
      <c r="I23" s="353">
        <v>1.2</v>
      </c>
    </row>
    <row r="24" spans="1:9" ht="9" customHeight="1">
      <c r="A24" s="273" t="s">
        <v>141</v>
      </c>
      <c r="B24" s="352">
        <v>66</v>
      </c>
      <c r="C24" s="352"/>
      <c r="D24" s="352" t="s">
        <v>242</v>
      </c>
      <c r="E24" s="352">
        <v>697</v>
      </c>
      <c r="F24" s="352">
        <v>631</v>
      </c>
      <c r="G24" s="352"/>
      <c r="H24" s="352">
        <v>697</v>
      </c>
      <c r="I24" s="353">
        <v>1.1</v>
      </c>
    </row>
    <row r="25" spans="1:9" ht="9" customHeight="1">
      <c r="A25" s="273" t="s">
        <v>142</v>
      </c>
      <c r="B25" s="285">
        <v>283</v>
      </c>
      <c r="C25" s="285"/>
      <c r="D25" s="285">
        <v>13</v>
      </c>
      <c r="E25" s="285">
        <v>2741</v>
      </c>
      <c r="F25" s="285">
        <v>2445</v>
      </c>
      <c r="G25" s="285"/>
      <c r="H25" s="285">
        <v>2741</v>
      </c>
      <c r="I25" s="353">
        <v>4.5</v>
      </c>
    </row>
    <row r="26" spans="1:9" ht="9" customHeight="1">
      <c r="A26" s="273" t="s">
        <v>182</v>
      </c>
      <c r="B26" s="352">
        <v>279</v>
      </c>
      <c r="C26" s="352"/>
      <c r="D26" s="352">
        <v>30</v>
      </c>
      <c r="E26" s="352">
        <v>1853</v>
      </c>
      <c r="F26" s="355">
        <v>1544</v>
      </c>
      <c r="G26" s="355"/>
      <c r="H26" s="355">
        <v>1853</v>
      </c>
      <c r="I26" s="353">
        <v>3</v>
      </c>
    </row>
    <row r="27" spans="1:9" ht="9" customHeight="1">
      <c r="A27" s="286" t="s">
        <v>180</v>
      </c>
      <c r="B27" s="356">
        <v>6202</v>
      </c>
      <c r="C27" s="356"/>
      <c r="D27" s="356">
        <v>4288</v>
      </c>
      <c r="E27" s="356">
        <v>61440</v>
      </c>
      <c r="F27" s="356">
        <v>50950</v>
      </c>
      <c r="G27" s="356"/>
      <c r="H27" s="356">
        <v>61440</v>
      </c>
      <c r="I27" s="357">
        <v>100</v>
      </c>
    </row>
    <row r="28" spans="2:9" ht="9" customHeight="1">
      <c r="B28" s="355"/>
      <c r="C28" s="355"/>
      <c r="D28" s="355"/>
      <c r="E28" s="355"/>
      <c r="F28" s="355"/>
      <c r="G28" s="355"/>
      <c r="H28" s="355"/>
      <c r="I28" s="291"/>
    </row>
    <row r="29" spans="1:9" ht="9" customHeight="1">
      <c r="A29" s="592" t="s">
        <v>175</v>
      </c>
      <c r="B29" s="592"/>
      <c r="C29" s="592"/>
      <c r="D29" s="592"/>
      <c r="E29" s="592"/>
      <c r="F29" s="592"/>
      <c r="G29" s="592"/>
      <c r="H29" s="592"/>
      <c r="I29" s="592"/>
    </row>
    <row r="30" spans="2:9" ht="9" customHeight="1">
      <c r="B30" s="355"/>
      <c r="C30" s="355"/>
      <c r="D30" s="355"/>
      <c r="E30" s="355"/>
      <c r="F30" s="355"/>
      <c r="G30" s="355"/>
      <c r="H30" s="355"/>
      <c r="I30" s="291"/>
    </row>
    <row r="31" spans="1:9" ht="9" customHeight="1">
      <c r="A31" s="273" t="s">
        <v>127</v>
      </c>
      <c r="B31" s="355">
        <v>1306</v>
      </c>
      <c r="C31" s="355"/>
      <c r="D31" s="355">
        <v>2245</v>
      </c>
      <c r="E31" s="355"/>
      <c r="F31" s="355">
        <v>5758</v>
      </c>
      <c r="G31" s="355"/>
      <c r="H31" s="355">
        <v>9309</v>
      </c>
      <c r="I31" s="358">
        <v>3.5</v>
      </c>
    </row>
    <row r="32" spans="1:9" ht="9" customHeight="1">
      <c r="A32" s="273" t="s">
        <v>128</v>
      </c>
      <c r="B32" s="355">
        <v>3360</v>
      </c>
      <c r="C32" s="355"/>
      <c r="D32" s="355">
        <v>6989</v>
      </c>
      <c r="E32" s="355"/>
      <c r="F32" s="355">
        <v>16084</v>
      </c>
      <c r="G32" s="355"/>
      <c r="H32" s="355">
        <v>26433</v>
      </c>
      <c r="I32" s="358">
        <v>9.9</v>
      </c>
    </row>
    <row r="33" spans="1:9" ht="9" customHeight="1">
      <c r="A33" s="273" t="s">
        <v>129</v>
      </c>
      <c r="B33" s="355">
        <v>4183</v>
      </c>
      <c r="C33" s="355"/>
      <c r="D33" s="355">
        <v>5382</v>
      </c>
      <c r="E33" s="355"/>
      <c r="F33" s="355">
        <v>18312</v>
      </c>
      <c r="G33" s="355"/>
      <c r="H33" s="355">
        <v>27878</v>
      </c>
      <c r="I33" s="358">
        <v>10.4</v>
      </c>
    </row>
    <row r="34" spans="1:9" ht="9" customHeight="1">
      <c r="A34" s="273" t="s">
        <v>130</v>
      </c>
      <c r="B34" s="355">
        <v>5141</v>
      </c>
      <c r="C34" s="355"/>
      <c r="D34" s="355">
        <v>5931</v>
      </c>
      <c r="E34" s="355"/>
      <c r="F34" s="355">
        <v>30578</v>
      </c>
      <c r="G34" s="355"/>
      <c r="H34" s="355">
        <v>41650</v>
      </c>
      <c r="I34" s="358">
        <v>15.5</v>
      </c>
    </row>
    <row r="35" spans="1:9" ht="9" customHeight="1">
      <c r="A35" s="273" t="s">
        <v>131</v>
      </c>
      <c r="B35" s="352">
        <v>2827</v>
      </c>
      <c r="C35" s="352"/>
      <c r="D35" s="352">
        <v>2697</v>
      </c>
      <c r="E35" s="352"/>
      <c r="F35" s="352">
        <v>14105</v>
      </c>
      <c r="G35" s="352"/>
      <c r="H35" s="352">
        <v>19628</v>
      </c>
      <c r="I35" s="358">
        <v>7.3</v>
      </c>
    </row>
    <row r="36" spans="1:9" ht="9" customHeight="1">
      <c r="A36" s="273" t="s">
        <v>132</v>
      </c>
      <c r="B36" s="289">
        <v>3125</v>
      </c>
      <c r="D36" s="289">
        <v>4181</v>
      </c>
      <c r="F36" s="289">
        <v>21177</v>
      </c>
      <c r="H36" s="289">
        <v>28482</v>
      </c>
      <c r="I36" s="358">
        <v>10.6</v>
      </c>
    </row>
    <row r="37" spans="1:9" ht="9" customHeight="1">
      <c r="A37" s="273" t="s">
        <v>133</v>
      </c>
      <c r="B37" s="289">
        <v>3249</v>
      </c>
      <c r="D37" s="289">
        <v>1488</v>
      </c>
      <c r="F37" s="289">
        <v>16205</v>
      </c>
      <c r="H37" s="289">
        <v>20942</v>
      </c>
      <c r="I37" s="358">
        <v>7.8</v>
      </c>
    </row>
    <row r="38" spans="1:9" ht="9" customHeight="1">
      <c r="A38" s="273" t="s">
        <v>134</v>
      </c>
      <c r="B38" s="291">
        <v>3253</v>
      </c>
      <c r="C38" s="291"/>
      <c r="D38" s="291">
        <v>1554</v>
      </c>
      <c r="E38" s="291"/>
      <c r="F38" s="291">
        <v>17289</v>
      </c>
      <c r="G38" s="291"/>
      <c r="H38" s="291">
        <v>22096</v>
      </c>
      <c r="I38" s="358">
        <v>8.2</v>
      </c>
    </row>
    <row r="39" spans="1:9" ht="9" customHeight="1">
      <c r="A39" s="273" t="s">
        <v>143</v>
      </c>
      <c r="B39" s="291">
        <v>2507</v>
      </c>
      <c r="C39" s="291"/>
      <c r="D39" s="291">
        <v>1245</v>
      </c>
      <c r="E39" s="291"/>
      <c r="F39" s="291">
        <v>4167</v>
      </c>
      <c r="G39" s="291"/>
      <c r="H39" s="291">
        <v>7919</v>
      </c>
      <c r="I39" s="358">
        <v>3</v>
      </c>
    </row>
    <row r="40" spans="1:9" ht="9" customHeight="1">
      <c r="A40" s="273" t="s">
        <v>135</v>
      </c>
      <c r="B40" s="291">
        <v>2533</v>
      </c>
      <c r="C40" s="291"/>
      <c r="D40" s="291">
        <v>631</v>
      </c>
      <c r="E40" s="291"/>
      <c r="F40" s="291">
        <v>5171</v>
      </c>
      <c r="G40" s="291"/>
      <c r="H40" s="291">
        <v>8335</v>
      </c>
      <c r="I40" s="358">
        <v>3.1</v>
      </c>
    </row>
    <row r="41" spans="1:9" ht="9" customHeight="1">
      <c r="A41" s="273" t="s">
        <v>136</v>
      </c>
      <c r="B41" s="289">
        <v>2460</v>
      </c>
      <c r="D41" s="289">
        <v>18</v>
      </c>
      <c r="F41" s="289">
        <v>1956</v>
      </c>
      <c r="H41" s="289">
        <v>4434</v>
      </c>
      <c r="I41" s="358">
        <v>1.7</v>
      </c>
    </row>
    <row r="42" spans="1:9" ht="9" customHeight="1">
      <c r="A42" s="273" t="s">
        <v>137</v>
      </c>
      <c r="B42" s="289">
        <v>2533</v>
      </c>
      <c r="D42" s="289">
        <v>173</v>
      </c>
      <c r="F42" s="289">
        <v>3424</v>
      </c>
      <c r="H42" s="289">
        <v>6130</v>
      </c>
      <c r="I42" s="358">
        <v>2.3</v>
      </c>
    </row>
    <row r="43" spans="1:9" ht="9" customHeight="1">
      <c r="A43" s="273" t="s">
        <v>138</v>
      </c>
      <c r="B43" s="289">
        <v>2134</v>
      </c>
      <c r="D43" s="289">
        <v>123</v>
      </c>
      <c r="F43" s="289">
        <v>2850</v>
      </c>
      <c r="H43" s="289">
        <v>5107</v>
      </c>
      <c r="I43" s="358">
        <v>1.9</v>
      </c>
    </row>
    <row r="44" spans="1:9" ht="9" customHeight="1">
      <c r="A44" s="273" t="s">
        <v>139</v>
      </c>
      <c r="B44" s="289">
        <v>1410</v>
      </c>
      <c r="D44" s="289">
        <v>143</v>
      </c>
      <c r="F44" s="289">
        <v>2190</v>
      </c>
      <c r="H44" s="289">
        <v>3743</v>
      </c>
      <c r="I44" s="358">
        <v>1.4</v>
      </c>
    </row>
    <row r="45" spans="1:9" ht="9" customHeight="1">
      <c r="A45" s="273" t="s">
        <v>140</v>
      </c>
      <c r="B45" s="289">
        <v>1345</v>
      </c>
      <c r="D45" s="289">
        <v>134</v>
      </c>
      <c r="F45" s="289">
        <v>1060</v>
      </c>
      <c r="H45" s="289">
        <v>2538</v>
      </c>
      <c r="I45" s="358">
        <v>0.9</v>
      </c>
    </row>
    <row r="46" spans="1:9" ht="9" customHeight="1">
      <c r="A46" s="273" t="s">
        <v>141</v>
      </c>
      <c r="B46" s="289">
        <v>930</v>
      </c>
      <c r="D46" s="285" t="s">
        <v>242</v>
      </c>
      <c r="F46" s="289">
        <v>1058</v>
      </c>
      <c r="H46" s="289">
        <v>1988</v>
      </c>
      <c r="I46" s="358">
        <v>0.7</v>
      </c>
    </row>
    <row r="47" spans="1:9" ht="9" customHeight="1">
      <c r="A47" s="273" t="s">
        <v>142</v>
      </c>
      <c r="B47" s="289">
        <v>10435</v>
      </c>
      <c r="D47" s="289">
        <v>564</v>
      </c>
      <c r="F47" s="289">
        <v>10128</v>
      </c>
      <c r="H47" s="289">
        <v>21127</v>
      </c>
      <c r="I47" s="358">
        <v>7.9</v>
      </c>
    </row>
    <row r="48" spans="1:9" ht="9" customHeight="1">
      <c r="A48" s="273" t="s">
        <v>182</v>
      </c>
      <c r="B48" s="289">
        <v>2018</v>
      </c>
      <c r="D48" s="289">
        <v>299</v>
      </c>
      <c r="F48" s="289">
        <v>8042</v>
      </c>
      <c r="H48" s="289">
        <v>10359</v>
      </c>
      <c r="I48" s="358">
        <v>3.9</v>
      </c>
    </row>
    <row r="49" spans="1:9" ht="9" customHeight="1">
      <c r="A49" s="286" t="s">
        <v>180</v>
      </c>
      <c r="B49" s="296">
        <v>54746</v>
      </c>
      <c r="C49" s="296"/>
      <c r="D49" s="296">
        <v>33798</v>
      </c>
      <c r="E49" s="296"/>
      <c r="F49" s="296">
        <v>179553</v>
      </c>
      <c r="G49" s="296"/>
      <c r="H49" s="296">
        <v>268097</v>
      </c>
      <c r="I49" s="359">
        <v>100</v>
      </c>
    </row>
    <row r="50" spans="1:9" ht="9" customHeight="1">
      <c r="A50" s="272"/>
      <c r="B50" s="348"/>
      <c r="C50" s="348"/>
      <c r="D50" s="348"/>
      <c r="E50" s="348"/>
      <c r="F50" s="348"/>
      <c r="G50" s="348"/>
      <c r="H50" s="348"/>
      <c r="I50" s="348"/>
    </row>
    <row r="51" ht="9" customHeight="1">
      <c r="A51" s="273" t="s">
        <v>179</v>
      </c>
    </row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</sheetData>
  <mergeCells count="7">
    <mergeCell ref="A7:I7"/>
    <mergeCell ref="A29:I29"/>
    <mergeCell ref="H4:I4"/>
    <mergeCell ref="A4:A5"/>
    <mergeCell ref="B4:B5"/>
    <mergeCell ref="D4:D5"/>
    <mergeCell ref="F4:F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422"/>
  <dimension ref="A1:O63"/>
  <sheetViews>
    <sheetView showGridLines="0" workbookViewId="0" topLeftCell="A1">
      <selection activeCell="C57" sqref="C57"/>
    </sheetView>
  </sheetViews>
  <sheetFormatPr defaultColWidth="9.59765625" defaultRowHeight="10.5"/>
  <cols>
    <col min="1" max="1" width="59.3984375" style="17" customWidth="1"/>
    <col min="2" max="2" width="16.19921875" style="19" customWidth="1"/>
    <col min="3" max="4" width="15.19921875" style="19" customWidth="1"/>
    <col min="5" max="5" width="15.796875" style="12" customWidth="1"/>
    <col min="6" max="8" width="10.19921875" style="12" customWidth="1"/>
    <col min="9" max="9" width="9.59765625" style="12" customWidth="1"/>
    <col min="10" max="16384" width="12.796875" style="12" customWidth="1"/>
  </cols>
  <sheetData>
    <row r="1" spans="1:9" s="7" customFormat="1" ht="12" customHeight="1">
      <c r="A1" s="4" t="s">
        <v>383</v>
      </c>
      <c r="B1" s="253"/>
      <c r="C1" s="253"/>
      <c r="D1" s="253"/>
      <c r="E1" s="6"/>
      <c r="F1" s="5"/>
      <c r="G1" s="5"/>
      <c r="H1" s="5"/>
      <c r="I1" s="5"/>
    </row>
    <row r="2" spans="1:9" s="7" customFormat="1" ht="12" customHeight="1">
      <c r="A2" s="189"/>
      <c r="B2" s="253"/>
      <c r="C2" s="253"/>
      <c r="D2" s="253"/>
      <c r="E2" s="6"/>
      <c r="F2" s="5"/>
      <c r="G2" s="5"/>
      <c r="H2" s="5"/>
      <c r="I2" s="5"/>
    </row>
    <row r="3" spans="1:9" s="7" customFormat="1" ht="9" customHeight="1">
      <c r="A3" s="189"/>
      <c r="B3" s="253"/>
      <c r="C3" s="253"/>
      <c r="D3" s="253"/>
      <c r="E3" s="6"/>
      <c r="F3" s="5"/>
      <c r="G3" s="5"/>
      <c r="H3" s="5"/>
      <c r="I3" s="5"/>
    </row>
    <row r="4" spans="1:5" s="8" customFormat="1" ht="12" customHeight="1">
      <c r="A4" s="251" t="s">
        <v>258</v>
      </c>
      <c r="B4" s="254" t="s">
        <v>255</v>
      </c>
      <c r="C4" s="254" t="s">
        <v>256</v>
      </c>
      <c r="D4" s="254" t="s">
        <v>458</v>
      </c>
      <c r="E4" s="252" t="s">
        <v>180</v>
      </c>
    </row>
    <row r="5" spans="1:5" s="8" customFormat="1" ht="9" customHeight="1">
      <c r="A5" s="9"/>
      <c r="B5" s="255"/>
      <c r="C5" s="255"/>
      <c r="D5" s="255"/>
      <c r="E5" s="10"/>
    </row>
    <row r="6" spans="1:5" ht="9" customHeight="1">
      <c r="A6" s="11" t="s">
        <v>301</v>
      </c>
      <c r="B6" s="242">
        <v>15.48</v>
      </c>
      <c r="C6" s="242">
        <v>13.4</v>
      </c>
      <c r="D6" s="242">
        <v>14.02</v>
      </c>
      <c r="E6" s="242">
        <v>13.95</v>
      </c>
    </row>
    <row r="7" spans="1:5" ht="9" customHeight="1">
      <c r="A7" s="11" t="s">
        <v>196</v>
      </c>
      <c r="B7" s="242">
        <v>55.75</v>
      </c>
      <c r="C7" s="242">
        <v>12.72</v>
      </c>
      <c r="D7" s="242">
        <v>19.53</v>
      </c>
      <c r="E7" s="242">
        <v>22.86</v>
      </c>
    </row>
    <row r="8" spans="1:5" ht="9" customHeight="1">
      <c r="A8" s="11" t="s">
        <v>197</v>
      </c>
      <c r="B8" s="242">
        <v>77.96</v>
      </c>
      <c r="C8" s="242">
        <v>12.95</v>
      </c>
      <c r="D8" s="242">
        <v>14.42</v>
      </c>
      <c r="E8" s="242">
        <v>25.85</v>
      </c>
    </row>
    <row r="9" spans="1:5" ht="9" customHeight="1">
      <c r="A9" s="11" t="s">
        <v>198</v>
      </c>
      <c r="B9" s="242">
        <v>13.21</v>
      </c>
      <c r="C9" s="242">
        <v>4.91</v>
      </c>
      <c r="D9" s="242">
        <v>17.75</v>
      </c>
      <c r="E9" s="242">
        <v>17.59</v>
      </c>
    </row>
    <row r="10" spans="1:5" ht="9" customHeight="1">
      <c r="A10" s="11" t="s">
        <v>263</v>
      </c>
      <c r="B10" s="242">
        <v>16.5</v>
      </c>
      <c r="C10" s="242">
        <v>5.2</v>
      </c>
      <c r="D10" s="242">
        <v>8.39</v>
      </c>
      <c r="E10" s="242">
        <v>9.42</v>
      </c>
    </row>
    <row r="11" spans="1:5" ht="9" customHeight="1">
      <c r="A11" s="11" t="s">
        <v>200</v>
      </c>
      <c r="B11" s="242">
        <v>44.94</v>
      </c>
      <c r="C11" s="242">
        <v>10.71</v>
      </c>
      <c r="D11" s="242">
        <v>17.58</v>
      </c>
      <c r="E11" s="242">
        <v>18.32</v>
      </c>
    </row>
    <row r="12" spans="1:5" ht="9" customHeight="1">
      <c r="A12" s="11" t="s">
        <v>201</v>
      </c>
      <c r="B12" s="242">
        <v>23.83</v>
      </c>
      <c r="C12" s="242" t="s">
        <v>242</v>
      </c>
      <c r="D12" s="242">
        <v>24.11</v>
      </c>
      <c r="E12" s="242">
        <v>24.1</v>
      </c>
    </row>
    <row r="13" spans="1:5" s="183" customFormat="1" ht="9" customHeight="1">
      <c r="A13" s="184" t="s">
        <v>202</v>
      </c>
      <c r="B13" s="242">
        <v>26.3</v>
      </c>
      <c r="C13" s="242">
        <v>10.2</v>
      </c>
      <c r="D13" s="242">
        <v>26.38</v>
      </c>
      <c r="E13" s="242">
        <v>26.36</v>
      </c>
    </row>
    <row r="14" spans="1:5" ht="18" customHeight="1">
      <c r="A14" s="11" t="s">
        <v>264</v>
      </c>
      <c r="B14" s="242">
        <v>21.77</v>
      </c>
      <c r="C14" s="242">
        <v>13</v>
      </c>
      <c r="D14" s="242">
        <v>126.46</v>
      </c>
      <c r="E14" s="242">
        <v>121.46</v>
      </c>
    </row>
    <row r="15" spans="1:5" ht="9" customHeight="1">
      <c r="A15" s="11" t="s">
        <v>204</v>
      </c>
      <c r="B15" s="242">
        <v>54.64</v>
      </c>
      <c r="C15" s="242">
        <v>12.23</v>
      </c>
      <c r="D15" s="242">
        <v>16.31</v>
      </c>
      <c r="E15" s="242">
        <v>32.24</v>
      </c>
    </row>
    <row r="16" spans="1:5" ht="9" customHeight="1">
      <c r="A16" s="11" t="s">
        <v>302</v>
      </c>
      <c r="B16" s="242">
        <v>41.23</v>
      </c>
      <c r="C16" s="242">
        <v>9.34</v>
      </c>
      <c r="D16" s="242">
        <v>14.07</v>
      </c>
      <c r="E16" s="242">
        <v>21.46</v>
      </c>
    </row>
    <row r="17" spans="1:5" ht="9" customHeight="1">
      <c r="A17" s="11" t="s">
        <v>251</v>
      </c>
      <c r="B17" s="242">
        <v>26.95</v>
      </c>
      <c r="C17" s="242" t="s">
        <v>242</v>
      </c>
      <c r="D17" s="242" t="s">
        <v>242</v>
      </c>
      <c r="E17" s="242">
        <v>26.95</v>
      </c>
    </row>
    <row r="18" spans="1:5" ht="9.75" customHeight="1">
      <c r="A18" s="11" t="s">
        <v>303</v>
      </c>
      <c r="B18" s="242">
        <v>17.69</v>
      </c>
      <c r="C18" s="242">
        <v>10.9</v>
      </c>
      <c r="D18" s="242">
        <v>21.22</v>
      </c>
      <c r="E18" s="242">
        <v>20.73</v>
      </c>
    </row>
    <row r="19" spans="1:5" ht="9" customHeight="1">
      <c r="A19" s="11" t="s">
        <v>332</v>
      </c>
      <c r="B19" s="242">
        <v>17.91</v>
      </c>
      <c r="C19" s="242">
        <v>13.81</v>
      </c>
      <c r="D19" s="242">
        <v>14.05</v>
      </c>
      <c r="E19" s="242">
        <v>14.13</v>
      </c>
    </row>
    <row r="20" spans="1:5" ht="9" customHeight="1">
      <c r="A20" s="11" t="s">
        <v>205</v>
      </c>
      <c r="B20" s="242">
        <v>25.81</v>
      </c>
      <c r="C20" s="242">
        <v>17.77</v>
      </c>
      <c r="D20" s="242">
        <v>18.24</v>
      </c>
      <c r="E20" s="242">
        <v>24.72</v>
      </c>
    </row>
    <row r="21" spans="1:5" ht="9" customHeight="1">
      <c r="A21" s="11" t="s">
        <v>206</v>
      </c>
      <c r="B21" s="242">
        <v>36.44</v>
      </c>
      <c r="C21" s="242">
        <v>8.57</v>
      </c>
      <c r="D21" s="242">
        <v>16.95</v>
      </c>
      <c r="E21" s="242">
        <v>33.67</v>
      </c>
    </row>
    <row r="22" spans="1:5" ht="9" customHeight="1">
      <c r="A22" s="11" t="s">
        <v>207</v>
      </c>
      <c r="B22" s="242">
        <v>33.9</v>
      </c>
      <c r="C22" s="242">
        <v>9.1</v>
      </c>
      <c r="D22" s="242">
        <v>20.51</v>
      </c>
      <c r="E22" s="242">
        <v>21.97</v>
      </c>
    </row>
    <row r="23" spans="1:5" ht="9" customHeight="1">
      <c r="A23" s="11" t="s">
        <v>208</v>
      </c>
      <c r="B23" s="242">
        <v>30.73</v>
      </c>
      <c r="C23" s="242">
        <v>7.57</v>
      </c>
      <c r="D23" s="242">
        <v>20.19</v>
      </c>
      <c r="E23" s="242">
        <v>18.12</v>
      </c>
    </row>
    <row r="24" spans="1:5" ht="9" customHeight="1">
      <c r="A24" s="11" t="s">
        <v>266</v>
      </c>
      <c r="B24" s="242">
        <v>18.79</v>
      </c>
      <c r="C24" s="242">
        <v>10</v>
      </c>
      <c r="D24" s="242">
        <v>35.43</v>
      </c>
      <c r="E24" s="242">
        <v>34.97</v>
      </c>
    </row>
    <row r="25" spans="1:5" ht="9" customHeight="1">
      <c r="A25" s="11" t="s">
        <v>210</v>
      </c>
      <c r="B25" s="242">
        <v>27.92</v>
      </c>
      <c r="C25" s="242">
        <v>12.88</v>
      </c>
      <c r="D25" s="242">
        <v>24.6</v>
      </c>
      <c r="E25" s="242">
        <v>25.75</v>
      </c>
    </row>
    <row r="26" spans="1:5" ht="9" customHeight="1">
      <c r="A26" s="11" t="s">
        <v>211</v>
      </c>
      <c r="B26" s="242">
        <v>16.63</v>
      </c>
      <c r="C26" s="242">
        <v>19.9</v>
      </c>
      <c r="D26" s="242">
        <v>19.13</v>
      </c>
      <c r="E26" s="242">
        <v>18.41</v>
      </c>
    </row>
    <row r="27" spans="1:5" ht="9">
      <c r="A27" s="11" t="s">
        <v>212</v>
      </c>
      <c r="B27" s="242">
        <v>20.14</v>
      </c>
      <c r="C27" s="242" t="s">
        <v>242</v>
      </c>
      <c r="D27" s="242">
        <v>16.68</v>
      </c>
      <c r="E27" s="242">
        <v>16.98</v>
      </c>
    </row>
    <row r="28" spans="1:5" ht="9" customHeight="1">
      <c r="A28" s="11" t="s">
        <v>213</v>
      </c>
      <c r="B28" s="242">
        <v>27.84</v>
      </c>
      <c r="C28" s="242" t="s">
        <v>242</v>
      </c>
      <c r="D28" s="242">
        <v>12.84</v>
      </c>
      <c r="E28" s="242">
        <v>13.53</v>
      </c>
    </row>
    <row r="29" spans="1:5" ht="9" customHeight="1">
      <c r="A29" s="11" t="s">
        <v>214</v>
      </c>
      <c r="B29" s="242">
        <v>33.21</v>
      </c>
      <c r="C29" s="242">
        <v>14.65</v>
      </c>
      <c r="D29" s="242">
        <v>14.19</v>
      </c>
      <c r="E29" s="242">
        <v>14.46</v>
      </c>
    </row>
    <row r="30" spans="1:5" ht="9" customHeight="1">
      <c r="A30" s="11" t="s">
        <v>304</v>
      </c>
      <c r="B30" s="242">
        <v>32.02</v>
      </c>
      <c r="C30" s="242">
        <v>10</v>
      </c>
      <c r="D30" s="242">
        <v>17.06</v>
      </c>
      <c r="E30" s="242">
        <v>23.68</v>
      </c>
    </row>
    <row r="31" spans="1:5" ht="9" customHeight="1">
      <c r="A31" s="11" t="s">
        <v>215</v>
      </c>
      <c r="B31" s="242">
        <v>49.26</v>
      </c>
      <c r="C31" s="242">
        <v>12.1</v>
      </c>
      <c r="D31" s="242">
        <v>35.38</v>
      </c>
      <c r="E31" s="242">
        <v>36.42</v>
      </c>
    </row>
    <row r="32" spans="1:5" ht="9" customHeight="1">
      <c r="A32" s="11" t="s">
        <v>216</v>
      </c>
      <c r="B32" s="242">
        <v>37.62</v>
      </c>
      <c r="C32" s="242">
        <v>12.12</v>
      </c>
      <c r="D32" s="242">
        <v>30.27</v>
      </c>
      <c r="E32" s="242">
        <v>31.06</v>
      </c>
    </row>
    <row r="33" spans="1:5" ht="9" customHeight="1">
      <c r="A33" s="11" t="s">
        <v>305</v>
      </c>
      <c r="B33" s="242">
        <v>28.51</v>
      </c>
      <c r="C33" s="242">
        <v>10.27</v>
      </c>
      <c r="D33" s="242">
        <v>17.55</v>
      </c>
      <c r="E33" s="242">
        <v>19.03</v>
      </c>
    </row>
    <row r="34" spans="1:5" ht="9" customHeight="1">
      <c r="A34" s="11" t="s">
        <v>267</v>
      </c>
      <c r="B34" s="242">
        <v>26.55</v>
      </c>
      <c r="C34" s="242">
        <v>20.81</v>
      </c>
      <c r="D34" s="242">
        <v>15.24</v>
      </c>
      <c r="E34" s="242">
        <v>19.44</v>
      </c>
    </row>
    <row r="35" spans="1:5" ht="9" customHeight="1">
      <c r="A35" s="11" t="s">
        <v>218</v>
      </c>
      <c r="B35" s="242">
        <v>46.97</v>
      </c>
      <c r="C35" s="242">
        <v>4.9</v>
      </c>
      <c r="D35" s="242">
        <v>18.88</v>
      </c>
      <c r="E35" s="242">
        <v>37.08</v>
      </c>
    </row>
    <row r="36" spans="1:5" ht="9" customHeight="1">
      <c r="A36" s="11" t="s">
        <v>219</v>
      </c>
      <c r="B36" s="242">
        <v>35.4</v>
      </c>
      <c r="C36" s="242">
        <v>12.88</v>
      </c>
      <c r="D36" s="242">
        <v>32.86</v>
      </c>
      <c r="E36" s="242">
        <v>33.92</v>
      </c>
    </row>
    <row r="37" spans="1:5" ht="9" customHeight="1">
      <c r="A37" s="11" t="s">
        <v>220</v>
      </c>
      <c r="B37" s="242">
        <v>8.71</v>
      </c>
      <c r="C37" s="242">
        <v>13.64</v>
      </c>
      <c r="D37" s="242">
        <v>12.56</v>
      </c>
      <c r="E37" s="242">
        <v>12.56</v>
      </c>
    </row>
    <row r="38" spans="1:5" ht="9" customHeight="1">
      <c r="A38" s="11" t="s">
        <v>306</v>
      </c>
      <c r="B38" s="242">
        <v>40.55</v>
      </c>
      <c r="C38" s="242">
        <v>8.55</v>
      </c>
      <c r="D38" s="242">
        <v>20.72</v>
      </c>
      <c r="E38" s="242">
        <v>26.21</v>
      </c>
    </row>
    <row r="39" spans="1:5" ht="9" customHeight="1">
      <c r="A39" s="11" t="s">
        <v>307</v>
      </c>
      <c r="B39" s="242">
        <v>15.25</v>
      </c>
      <c r="C39" s="242">
        <v>14.6</v>
      </c>
      <c r="D39" s="242">
        <v>13.04</v>
      </c>
      <c r="E39" s="242">
        <v>13.1</v>
      </c>
    </row>
    <row r="40" spans="1:5" ht="9" customHeight="1">
      <c r="A40" s="11" t="s">
        <v>221</v>
      </c>
      <c r="B40" s="242">
        <v>68.14</v>
      </c>
      <c r="C40" s="242">
        <v>8.39</v>
      </c>
      <c r="D40" s="242">
        <v>13.3</v>
      </c>
      <c r="E40" s="242">
        <v>42.8</v>
      </c>
    </row>
    <row r="41" spans="1:5" ht="9" customHeight="1">
      <c r="A41" s="11" t="s">
        <v>335</v>
      </c>
      <c r="B41" s="242">
        <v>25.47</v>
      </c>
      <c r="C41" s="242">
        <v>9.89</v>
      </c>
      <c r="D41" s="242">
        <v>10.79</v>
      </c>
      <c r="E41" s="242">
        <v>10.86</v>
      </c>
    </row>
    <row r="42" spans="1:5" ht="9" customHeight="1">
      <c r="A42" s="150" t="s">
        <v>329</v>
      </c>
      <c r="B42" s="256">
        <v>70.36</v>
      </c>
      <c r="C42" s="256">
        <v>8</v>
      </c>
      <c r="D42" s="256">
        <v>11.37</v>
      </c>
      <c r="E42" s="244">
        <v>13.94</v>
      </c>
    </row>
    <row r="43" spans="1:5" ht="9" customHeight="1">
      <c r="A43" s="150" t="s">
        <v>353</v>
      </c>
      <c r="B43" s="256">
        <v>9.11</v>
      </c>
      <c r="C43" s="256">
        <v>10.11</v>
      </c>
      <c r="D43" s="256">
        <v>12.67</v>
      </c>
      <c r="E43" s="244">
        <v>11.54</v>
      </c>
    </row>
    <row r="44" spans="1:5" ht="9" customHeight="1">
      <c r="A44" s="150" t="s">
        <v>354</v>
      </c>
      <c r="B44" s="256">
        <v>23.34</v>
      </c>
      <c r="C44" s="256">
        <v>9.69</v>
      </c>
      <c r="D44" s="256">
        <v>10.31</v>
      </c>
      <c r="E44" s="244">
        <v>10.51</v>
      </c>
    </row>
    <row r="45" spans="1:5" ht="9" customHeight="1">
      <c r="A45" s="11" t="s">
        <v>222</v>
      </c>
      <c r="B45" s="242" t="s">
        <v>242</v>
      </c>
      <c r="C45" s="242">
        <v>12.04</v>
      </c>
      <c r="D45" s="242">
        <v>12.06</v>
      </c>
      <c r="E45" s="242">
        <v>12.05</v>
      </c>
    </row>
    <row r="46" spans="1:5" s="14" customFormat="1" ht="9" customHeight="1">
      <c r="A46" s="13" t="s">
        <v>180</v>
      </c>
      <c r="B46" s="257">
        <v>33.05</v>
      </c>
      <c r="C46" s="257">
        <v>11.71</v>
      </c>
      <c r="D46" s="257">
        <v>23.11</v>
      </c>
      <c r="E46" s="245">
        <v>23.66</v>
      </c>
    </row>
    <row r="47" spans="1:5" ht="9" customHeight="1">
      <c r="A47" s="15"/>
      <c r="B47" s="29"/>
      <c r="C47" s="29"/>
      <c r="D47" s="29"/>
      <c r="E47" s="16"/>
    </row>
    <row r="48" ht="9" customHeight="1"/>
    <row r="49" s="19" customFormat="1" ht="8.25" customHeight="1">
      <c r="A49" s="18" t="s">
        <v>524</v>
      </c>
    </row>
    <row r="50" s="19" customFormat="1" ht="8.25" customHeight="1">
      <c r="A50" s="18" t="s">
        <v>525</v>
      </c>
    </row>
    <row r="51" s="19" customFormat="1" ht="8.25" customHeight="1">
      <c r="A51" s="18" t="s">
        <v>503</v>
      </c>
    </row>
    <row r="52" spans="1:9" ht="8.25" customHeight="1">
      <c r="A52" s="611" t="s">
        <v>526</v>
      </c>
      <c r="B52" s="611"/>
      <c r="C52" s="611"/>
      <c r="D52" s="611"/>
      <c r="E52" s="611"/>
      <c r="F52" s="611"/>
      <c r="G52" s="611"/>
      <c r="H52" s="611"/>
      <c r="I52" s="611"/>
    </row>
    <row r="53" spans="1:15" ht="8.25" customHeight="1">
      <c r="A53" s="17" t="s">
        <v>319</v>
      </c>
      <c r="G53" s="18"/>
      <c r="H53" s="19"/>
      <c r="I53" s="19"/>
      <c r="J53" s="19"/>
      <c r="K53" s="19"/>
      <c r="L53" s="19"/>
      <c r="M53" s="19"/>
      <c r="N53" s="19"/>
      <c r="O53" s="19"/>
    </row>
    <row r="54" spans="1:15" ht="8.25" customHeight="1">
      <c r="A54" s="17" t="s">
        <v>309</v>
      </c>
      <c r="G54" s="18"/>
      <c r="H54" s="19"/>
      <c r="I54" s="19"/>
      <c r="J54" s="19"/>
      <c r="K54" s="19"/>
      <c r="L54" s="19"/>
      <c r="M54" s="19"/>
      <c r="N54" s="19"/>
      <c r="O54" s="19"/>
    </row>
    <row r="55" spans="1:15" ht="8.25" customHeight="1">
      <c r="A55" s="17" t="s">
        <v>310</v>
      </c>
      <c r="G55" s="18"/>
      <c r="H55" s="19"/>
      <c r="I55" s="19"/>
      <c r="J55" s="19"/>
      <c r="K55" s="19"/>
      <c r="L55" s="19"/>
      <c r="M55" s="19"/>
      <c r="N55" s="19"/>
      <c r="O55" s="19"/>
    </row>
    <row r="56" spans="1:15" ht="8.25" customHeight="1">
      <c r="A56" s="17" t="s">
        <v>527</v>
      </c>
      <c r="C56" s="258"/>
      <c r="D56" s="258"/>
      <c r="E56" s="199"/>
      <c r="G56" s="611"/>
      <c r="H56" s="611"/>
      <c r="I56" s="611"/>
      <c r="J56" s="611"/>
      <c r="K56" s="611"/>
      <c r="L56" s="611"/>
      <c r="M56" s="611"/>
      <c r="N56" s="611"/>
      <c r="O56" s="611"/>
    </row>
    <row r="57" spans="1:10" ht="8.25" customHeight="1">
      <c r="A57" s="17" t="s">
        <v>311</v>
      </c>
      <c r="G57" s="17"/>
      <c r="H57" s="19"/>
      <c r="I57" s="19"/>
      <c r="J57" s="19"/>
    </row>
    <row r="58" spans="1:10" ht="8.25" customHeight="1">
      <c r="A58" s="17" t="s">
        <v>312</v>
      </c>
      <c r="G58" s="17"/>
      <c r="H58" s="19"/>
      <c r="I58" s="19"/>
      <c r="J58" s="19"/>
    </row>
    <row r="59" spans="1:10" ht="8.25" customHeight="1">
      <c r="A59" s="17" t="s">
        <v>326</v>
      </c>
      <c r="G59" s="17"/>
      <c r="H59" s="19"/>
      <c r="I59" s="19"/>
      <c r="J59" s="19"/>
    </row>
    <row r="60" spans="1:11" ht="9">
      <c r="A60" s="12"/>
      <c r="G60" s="17"/>
      <c r="H60" s="19"/>
      <c r="I60" s="258"/>
      <c r="J60" s="258"/>
      <c r="K60" s="199"/>
    </row>
    <row r="61" spans="1:10" ht="9">
      <c r="A61" s="12"/>
      <c r="G61" s="17"/>
      <c r="H61" s="19"/>
      <c r="I61" s="19"/>
      <c r="J61" s="19"/>
    </row>
    <row r="62" spans="7:10" ht="9">
      <c r="G62" s="17"/>
      <c r="H62" s="19"/>
      <c r="I62" s="19"/>
      <c r="J62" s="19"/>
    </row>
    <row r="63" spans="7:10" ht="9">
      <c r="G63" s="17"/>
      <c r="H63" s="19"/>
      <c r="I63" s="19"/>
      <c r="J63" s="19"/>
    </row>
  </sheetData>
  <mergeCells count="2">
    <mergeCell ref="A52:I52"/>
    <mergeCell ref="G56:O5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65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46"/>
  <dimension ref="A1:J67"/>
  <sheetViews>
    <sheetView showGridLines="0" workbookViewId="0" topLeftCell="A1">
      <selection activeCell="O49" sqref="O49"/>
    </sheetView>
  </sheetViews>
  <sheetFormatPr defaultColWidth="9.59765625" defaultRowHeight="10.5"/>
  <cols>
    <col min="1" max="1" width="53.19921875" style="12" customWidth="1"/>
    <col min="2" max="5" width="9.3984375" style="12" customWidth="1"/>
    <col min="6" max="6" width="1" style="12" customWidth="1"/>
    <col min="7" max="10" width="7" style="12" customWidth="1"/>
    <col min="11" max="16384" width="12.796875" style="12" customWidth="1"/>
  </cols>
  <sheetData>
    <row r="1" spans="1:6" ht="12" customHeight="1">
      <c r="A1" s="20" t="s">
        <v>384</v>
      </c>
      <c r="F1" s="5"/>
    </row>
    <row r="2" spans="1:6" ht="12" customHeight="1">
      <c r="A2" s="20" t="s">
        <v>323</v>
      </c>
      <c r="F2" s="23"/>
    </row>
    <row r="3" spans="1:6" ht="12" customHeight="1">
      <c r="A3" s="20"/>
      <c r="F3" s="23"/>
    </row>
    <row r="4" spans="1:6" ht="9" customHeight="1">
      <c r="A4" s="20"/>
      <c r="F4" s="23"/>
    </row>
    <row r="5" spans="1:10" ht="12" customHeight="1">
      <c r="A5" s="614" t="s">
        <v>268</v>
      </c>
      <c r="B5" s="612" t="s">
        <v>500</v>
      </c>
      <c r="C5" s="612"/>
      <c r="D5" s="612"/>
      <c r="E5" s="612"/>
      <c r="F5" s="247"/>
      <c r="G5" s="613" t="s">
        <v>501</v>
      </c>
      <c r="H5" s="613"/>
      <c r="I5" s="613"/>
      <c r="J5" s="613"/>
    </row>
    <row r="6" spans="1:10" ht="24" customHeight="1">
      <c r="A6" s="615"/>
      <c r="B6" s="140" t="s">
        <v>262</v>
      </c>
      <c r="C6" s="140" t="s">
        <v>256</v>
      </c>
      <c r="D6" s="140" t="s">
        <v>458</v>
      </c>
      <c r="E6" s="140" t="s">
        <v>180</v>
      </c>
      <c r="F6" s="141"/>
      <c r="G6" s="141" t="s">
        <v>262</v>
      </c>
      <c r="H6" s="141" t="s">
        <v>256</v>
      </c>
      <c r="I6" s="141" t="s">
        <v>458</v>
      </c>
      <c r="J6" s="141" t="s">
        <v>180</v>
      </c>
    </row>
    <row r="7" spans="1:10" ht="9" customHeight="1">
      <c r="A7" s="21"/>
      <c r="B7" s="10"/>
      <c r="C7" s="10"/>
      <c r="D7" s="10"/>
      <c r="E7" s="10"/>
      <c r="F7" s="24"/>
      <c r="G7" s="24"/>
      <c r="H7" s="24"/>
      <c r="I7" s="25"/>
      <c r="J7" s="24"/>
    </row>
    <row r="8" spans="1:10" ht="9" customHeight="1">
      <c r="A8" s="11" t="s">
        <v>269</v>
      </c>
      <c r="B8" s="242">
        <v>16.19</v>
      </c>
      <c r="C8" s="242">
        <v>9.52</v>
      </c>
      <c r="D8" s="242">
        <v>16.11</v>
      </c>
      <c r="E8" s="242">
        <v>14.93</v>
      </c>
      <c r="F8" s="27"/>
      <c r="G8" s="26">
        <v>6.6</v>
      </c>
      <c r="H8" s="27">
        <v>21.1</v>
      </c>
      <c r="I8" s="27">
        <v>5.9</v>
      </c>
      <c r="J8" s="27">
        <v>8.7</v>
      </c>
    </row>
    <row r="9" spans="1:10" ht="9">
      <c r="A9" s="11" t="s">
        <v>196</v>
      </c>
      <c r="B9" s="242">
        <v>40.19</v>
      </c>
      <c r="C9" s="242">
        <v>13.92</v>
      </c>
      <c r="D9" s="242">
        <v>17.56</v>
      </c>
      <c r="E9" s="242">
        <v>18.95</v>
      </c>
      <c r="F9" s="27"/>
      <c r="G9" s="27">
        <v>2.2</v>
      </c>
      <c r="H9" s="27">
        <v>30.1</v>
      </c>
      <c r="I9" s="27">
        <v>4.1</v>
      </c>
      <c r="J9" s="27">
        <v>6.2</v>
      </c>
    </row>
    <row r="10" spans="1:10" ht="9" customHeight="1">
      <c r="A10" s="11" t="s">
        <v>197</v>
      </c>
      <c r="B10" s="242">
        <v>27.66</v>
      </c>
      <c r="C10" s="242">
        <v>16.25</v>
      </c>
      <c r="D10" s="242">
        <v>16.75</v>
      </c>
      <c r="E10" s="242">
        <v>17.23</v>
      </c>
      <c r="F10" s="27"/>
      <c r="G10" s="27">
        <v>4.8</v>
      </c>
      <c r="H10" s="27">
        <v>9.9</v>
      </c>
      <c r="I10" s="27">
        <v>7.8</v>
      </c>
      <c r="J10" s="27">
        <v>7.7</v>
      </c>
    </row>
    <row r="11" spans="1:10" ht="9">
      <c r="A11" s="11" t="s">
        <v>198</v>
      </c>
      <c r="B11" s="242">
        <v>15.04</v>
      </c>
      <c r="C11" s="242">
        <v>6.03</v>
      </c>
      <c r="D11" s="242">
        <v>18.27</v>
      </c>
      <c r="E11" s="242">
        <v>18.11</v>
      </c>
      <c r="F11" s="27"/>
      <c r="G11" s="27">
        <v>7</v>
      </c>
      <c r="H11" s="27">
        <v>17</v>
      </c>
      <c r="I11" s="27">
        <v>8.2</v>
      </c>
      <c r="J11" s="27">
        <v>8.2</v>
      </c>
    </row>
    <row r="12" spans="1:10" ht="9">
      <c r="A12" s="11" t="s">
        <v>263</v>
      </c>
      <c r="B12" s="242">
        <v>10.88</v>
      </c>
      <c r="C12" s="242">
        <v>6.77</v>
      </c>
      <c r="D12" s="242">
        <v>15.65</v>
      </c>
      <c r="E12" s="242">
        <v>14.75</v>
      </c>
      <c r="F12" s="27"/>
      <c r="G12" s="27">
        <v>5.3</v>
      </c>
      <c r="H12" s="27">
        <v>10.4</v>
      </c>
      <c r="I12" s="27">
        <v>7.6</v>
      </c>
      <c r="J12" s="27">
        <v>7.6</v>
      </c>
    </row>
    <row r="13" spans="1:10" ht="9" customHeight="1">
      <c r="A13" s="11" t="s">
        <v>200</v>
      </c>
      <c r="B13" s="242">
        <v>20.39</v>
      </c>
      <c r="C13" s="242">
        <v>9.5</v>
      </c>
      <c r="D13" s="242">
        <v>17.76</v>
      </c>
      <c r="E13" s="242">
        <v>17.76</v>
      </c>
      <c r="F13" s="27"/>
      <c r="G13" s="27">
        <v>5.7</v>
      </c>
      <c r="H13" s="27">
        <v>5.1</v>
      </c>
      <c r="I13" s="27">
        <v>7.7</v>
      </c>
      <c r="J13" s="27">
        <v>7.6</v>
      </c>
    </row>
    <row r="14" spans="1:10" ht="9">
      <c r="A14" s="11" t="s">
        <v>201</v>
      </c>
      <c r="B14" s="242">
        <v>18.85</v>
      </c>
      <c r="C14" s="243" t="s">
        <v>242</v>
      </c>
      <c r="D14" s="242">
        <v>18.53</v>
      </c>
      <c r="E14" s="242">
        <v>18.54</v>
      </c>
      <c r="F14" s="27"/>
      <c r="G14" s="27">
        <v>5</v>
      </c>
      <c r="H14" s="27" t="s">
        <v>242</v>
      </c>
      <c r="I14" s="27">
        <v>8.5</v>
      </c>
      <c r="J14" s="27">
        <v>8.5</v>
      </c>
    </row>
    <row r="15" spans="1:10" ht="9" customHeight="1">
      <c r="A15" s="11" t="s">
        <v>202</v>
      </c>
      <c r="B15" s="242">
        <v>21.71</v>
      </c>
      <c r="C15" s="242">
        <v>7</v>
      </c>
      <c r="D15" s="242">
        <v>24.07</v>
      </c>
      <c r="E15" s="242">
        <v>23.99</v>
      </c>
      <c r="F15" s="27"/>
      <c r="G15" s="27">
        <v>4.2</v>
      </c>
      <c r="H15" s="27">
        <v>6.9</v>
      </c>
      <c r="I15" s="27">
        <v>8</v>
      </c>
      <c r="J15" s="27">
        <v>7.9</v>
      </c>
    </row>
    <row r="16" spans="1:10" s="11" customFormat="1" ht="18" customHeight="1">
      <c r="A16" s="11" t="s">
        <v>264</v>
      </c>
      <c r="B16" s="242">
        <v>20.72</v>
      </c>
      <c r="C16" s="242">
        <v>6.5</v>
      </c>
      <c r="D16" s="242">
        <v>32.94</v>
      </c>
      <c r="E16" s="242">
        <v>32.31</v>
      </c>
      <c r="F16" s="27"/>
      <c r="G16" s="27">
        <v>5</v>
      </c>
      <c r="H16" s="27">
        <v>6.6</v>
      </c>
      <c r="I16" s="27">
        <v>8.3</v>
      </c>
      <c r="J16" s="27">
        <v>8.2</v>
      </c>
    </row>
    <row r="17" spans="1:10" ht="9">
      <c r="A17" s="11" t="s">
        <v>204</v>
      </c>
      <c r="B17" s="242">
        <v>34.29</v>
      </c>
      <c r="C17" s="242">
        <v>12.6</v>
      </c>
      <c r="D17" s="242">
        <v>20.03</v>
      </c>
      <c r="E17" s="242">
        <v>21.54</v>
      </c>
      <c r="F17" s="27"/>
      <c r="G17" s="27">
        <v>4.2</v>
      </c>
      <c r="H17" s="27">
        <v>31.2</v>
      </c>
      <c r="I17" s="27">
        <v>12.2</v>
      </c>
      <c r="J17" s="27">
        <v>11.7</v>
      </c>
    </row>
    <row r="18" spans="1:10" ht="9" customHeight="1">
      <c r="A18" s="11" t="s">
        <v>270</v>
      </c>
      <c r="B18" s="242">
        <v>23.98</v>
      </c>
      <c r="C18" s="242">
        <v>9.02</v>
      </c>
      <c r="D18" s="242">
        <v>15.62</v>
      </c>
      <c r="E18" s="242">
        <v>15.73</v>
      </c>
      <c r="F18" s="27"/>
      <c r="G18" s="27">
        <v>5.5</v>
      </c>
      <c r="H18" s="27">
        <v>24.8</v>
      </c>
      <c r="I18" s="27">
        <v>9.2</v>
      </c>
      <c r="J18" s="27">
        <v>10.8</v>
      </c>
    </row>
    <row r="19" spans="1:10" ht="9" customHeight="1">
      <c r="A19" s="11" t="s">
        <v>251</v>
      </c>
      <c r="B19" s="242">
        <v>14.68</v>
      </c>
      <c r="C19" s="243" t="s">
        <v>242</v>
      </c>
      <c r="D19" s="243" t="s">
        <v>242</v>
      </c>
      <c r="E19" s="242">
        <v>14.68</v>
      </c>
      <c r="F19" s="27"/>
      <c r="G19" s="27">
        <v>7.4</v>
      </c>
      <c r="H19" s="27" t="s">
        <v>242</v>
      </c>
      <c r="I19" s="27" t="s">
        <v>242</v>
      </c>
      <c r="J19" s="27">
        <v>7.4</v>
      </c>
    </row>
    <row r="20" spans="1:10" ht="9" customHeight="1">
      <c r="A20" s="11" t="s">
        <v>271</v>
      </c>
      <c r="B20" s="242">
        <v>16.31</v>
      </c>
      <c r="C20" s="242">
        <v>10.9</v>
      </c>
      <c r="D20" s="242">
        <v>22.93</v>
      </c>
      <c r="E20" s="242">
        <v>22.1</v>
      </c>
      <c r="F20" s="27"/>
      <c r="G20" s="27">
        <v>5.6</v>
      </c>
      <c r="H20" s="27">
        <v>3.8</v>
      </c>
      <c r="I20" s="27">
        <v>8.1</v>
      </c>
      <c r="J20" s="27">
        <v>7.8</v>
      </c>
    </row>
    <row r="21" spans="1:10" ht="9" customHeight="1">
      <c r="A21" s="11" t="s">
        <v>332</v>
      </c>
      <c r="B21" s="242">
        <v>10.05</v>
      </c>
      <c r="C21" s="242">
        <v>11.36</v>
      </c>
      <c r="D21" s="242">
        <v>16.65</v>
      </c>
      <c r="E21" s="242">
        <v>16.29</v>
      </c>
      <c r="F21" s="27"/>
      <c r="G21" s="27">
        <v>4.1</v>
      </c>
      <c r="H21" s="27">
        <v>16.9</v>
      </c>
      <c r="I21" s="27">
        <v>9.3</v>
      </c>
      <c r="J21" s="27">
        <v>9.5</v>
      </c>
    </row>
    <row r="22" spans="1:10" ht="9">
      <c r="A22" s="11" t="s">
        <v>205</v>
      </c>
      <c r="B22" s="242">
        <v>18.75</v>
      </c>
      <c r="C22" s="242">
        <v>20.58</v>
      </c>
      <c r="D22" s="242">
        <v>19.34</v>
      </c>
      <c r="E22" s="242">
        <v>19.02</v>
      </c>
      <c r="F22" s="27"/>
      <c r="G22" s="27">
        <v>5.8</v>
      </c>
      <c r="H22" s="27">
        <v>7.8</v>
      </c>
      <c r="I22" s="27">
        <v>8.9</v>
      </c>
      <c r="J22" s="27">
        <v>7.2</v>
      </c>
    </row>
    <row r="23" spans="1:10" ht="9">
      <c r="A23" s="11" t="s">
        <v>206</v>
      </c>
      <c r="B23" s="242">
        <v>20.49</v>
      </c>
      <c r="C23" s="242">
        <v>9.23</v>
      </c>
      <c r="D23" s="242">
        <v>17.15</v>
      </c>
      <c r="E23" s="242">
        <v>18.94</v>
      </c>
      <c r="F23" s="27"/>
      <c r="G23" s="27">
        <v>4.4</v>
      </c>
      <c r="H23" s="27">
        <v>31.7</v>
      </c>
      <c r="I23" s="27">
        <v>7.6</v>
      </c>
      <c r="J23" s="27">
        <v>5.9</v>
      </c>
    </row>
    <row r="24" spans="1:10" ht="9" customHeight="1">
      <c r="A24" s="11" t="s">
        <v>207</v>
      </c>
      <c r="B24" s="242">
        <v>20.93</v>
      </c>
      <c r="C24" s="242">
        <v>10.36</v>
      </c>
      <c r="D24" s="242">
        <v>20.49</v>
      </c>
      <c r="E24" s="242">
        <v>19.58</v>
      </c>
      <c r="F24" s="27"/>
      <c r="G24" s="27">
        <v>5.1</v>
      </c>
      <c r="H24" s="27">
        <v>28.9</v>
      </c>
      <c r="I24" s="27">
        <v>9.3</v>
      </c>
      <c r="J24" s="27">
        <v>10</v>
      </c>
    </row>
    <row r="25" spans="1:10" ht="9" customHeight="1">
      <c r="A25" s="11" t="s">
        <v>208</v>
      </c>
      <c r="B25" s="242">
        <v>17.25</v>
      </c>
      <c r="C25" s="242">
        <v>4.81</v>
      </c>
      <c r="D25" s="242">
        <v>16.38</v>
      </c>
      <c r="E25" s="242">
        <v>15.12</v>
      </c>
      <c r="F25" s="27"/>
      <c r="G25" s="27">
        <v>3.7</v>
      </c>
      <c r="H25" s="27">
        <v>9.6</v>
      </c>
      <c r="I25" s="27">
        <v>7.5</v>
      </c>
      <c r="J25" s="27">
        <v>7.6</v>
      </c>
    </row>
    <row r="26" spans="1:10" ht="9" customHeight="1">
      <c r="A26" s="11" t="s">
        <v>266</v>
      </c>
      <c r="B26" s="242">
        <v>17.35</v>
      </c>
      <c r="C26" s="242">
        <v>6.67</v>
      </c>
      <c r="D26" s="242">
        <v>39.3</v>
      </c>
      <c r="E26" s="242">
        <v>38.84</v>
      </c>
      <c r="F26" s="27"/>
      <c r="G26" s="27">
        <v>5.9</v>
      </c>
      <c r="H26" s="27">
        <v>10.8</v>
      </c>
      <c r="I26" s="27">
        <v>15.9</v>
      </c>
      <c r="J26" s="27">
        <v>15.7</v>
      </c>
    </row>
    <row r="27" spans="1:10" ht="9" customHeight="1">
      <c r="A27" s="11" t="s">
        <v>210</v>
      </c>
      <c r="B27" s="242">
        <v>22.03</v>
      </c>
      <c r="C27" s="242">
        <v>13.39</v>
      </c>
      <c r="D27" s="242">
        <v>39.02</v>
      </c>
      <c r="E27" s="242">
        <v>36.17</v>
      </c>
      <c r="F27" s="27"/>
      <c r="G27" s="27">
        <v>5.4</v>
      </c>
      <c r="H27" s="27">
        <v>44.4</v>
      </c>
      <c r="I27" s="27">
        <v>62.6</v>
      </c>
      <c r="J27" s="27">
        <v>53.9</v>
      </c>
    </row>
    <row r="28" spans="1:10" ht="9">
      <c r="A28" s="11" t="s">
        <v>211</v>
      </c>
      <c r="B28" s="242">
        <v>15.06</v>
      </c>
      <c r="C28" s="242">
        <v>19.9</v>
      </c>
      <c r="D28" s="242">
        <v>21.34</v>
      </c>
      <c r="E28" s="242">
        <v>20.35</v>
      </c>
      <c r="F28" s="27"/>
      <c r="G28" s="27">
        <v>5.7</v>
      </c>
      <c r="H28" s="27">
        <v>7.8</v>
      </c>
      <c r="I28" s="27">
        <v>6.7</v>
      </c>
      <c r="J28" s="27">
        <v>6.5</v>
      </c>
    </row>
    <row r="29" spans="1:10" ht="9" customHeight="1">
      <c r="A29" s="11" t="s">
        <v>212</v>
      </c>
      <c r="B29" s="242">
        <v>16.19</v>
      </c>
      <c r="C29" s="242" t="s">
        <v>242</v>
      </c>
      <c r="D29" s="242">
        <v>11.56</v>
      </c>
      <c r="E29" s="242">
        <v>12.05</v>
      </c>
      <c r="F29" s="27"/>
      <c r="G29" s="27">
        <v>4.5</v>
      </c>
      <c r="H29" s="27" t="s">
        <v>242</v>
      </c>
      <c r="I29" s="27">
        <v>6</v>
      </c>
      <c r="J29" s="27">
        <v>5.8</v>
      </c>
    </row>
    <row r="30" spans="1:10" ht="9" customHeight="1">
      <c r="A30" s="11" t="s">
        <v>213</v>
      </c>
      <c r="B30" s="242">
        <v>26.82</v>
      </c>
      <c r="C30" s="243" t="s">
        <v>242</v>
      </c>
      <c r="D30" s="242">
        <v>18.37</v>
      </c>
      <c r="E30" s="242">
        <v>18.75</v>
      </c>
      <c r="F30" s="27"/>
      <c r="G30" s="27">
        <v>6.8</v>
      </c>
      <c r="H30" s="27" t="s">
        <v>242</v>
      </c>
      <c r="I30" s="27">
        <v>9.9</v>
      </c>
      <c r="J30" s="27">
        <v>9.7</v>
      </c>
    </row>
    <row r="31" spans="1:10" ht="9">
      <c r="A31" s="11" t="s">
        <v>214</v>
      </c>
      <c r="B31" s="242">
        <v>22.38</v>
      </c>
      <c r="C31" s="242">
        <v>9.06</v>
      </c>
      <c r="D31" s="242">
        <v>14.51</v>
      </c>
      <c r="E31" s="242">
        <v>14.59</v>
      </c>
      <c r="F31" s="27"/>
      <c r="G31" s="27">
        <v>7.2</v>
      </c>
      <c r="H31" s="27">
        <v>14.7</v>
      </c>
      <c r="I31" s="27">
        <v>9</v>
      </c>
      <c r="J31" s="27">
        <v>9</v>
      </c>
    </row>
    <row r="32" spans="1:10" ht="9" customHeight="1">
      <c r="A32" s="11" t="s">
        <v>272</v>
      </c>
      <c r="B32" s="242">
        <v>22.92</v>
      </c>
      <c r="C32" s="242">
        <v>10</v>
      </c>
      <c r="D32" s="242">
        <v>16.1</v>
      </c>
      <c r="E32" s="242">
        <v>17.31</v>
      </c>
      <c r="F32" s="27"/>
      <c r="G32" s="27">
        <v>6.2</v>
      </c>
      <c r="H32" s="27">
        <v>3.5</v>
      </c>
      <c r="I32" s="27">
        <v>7.6</v>
      </c>
      <c r="J32" s="27">
        <v>7.3</v>
      </c>
    </row>
    <row r="33" spans="1:10" ht="9">
      <c r="A33" s="11" t="s">
        <v>215</v>
      </c>
      <c r="B33" s="242">
        <v>39.8</v>
      </c>
      <c r="C33" s="242">
        <v>7.5</v>
      </c>
      <c r="D33" s="242">
        <v>30.17</v>
      </c>
      <c r="E33" s="242">
        <v>30.19</v>
      </c>
      <c r="F33" s="27"/>
      <c r="G33" s="27">
        <v>17.7</v>
      </c>
      <c r="H33" s="27">
        <v>15.9</v>
      </c>
      <c r="I33" s="27">
        <v>14.4</v>
      </c>
      <c r="J33" s="27">
        <v>14.5</v>
      </c>
    </row>
    <row r="34" spans="1:10" ht="9">
      <c r="A34" s="11" t="s">
        <v>216</v>
      </c>
      <c r="B34" s="242">
        <v>23.27</v>
      </c>
      <c r="C34" s="242">
        <v>13.8</v>
      </c>
      <c r="D34" s="242">
        <v>35.13</v>
      </c>
      <c r="E34" s="242">
        <v>34.16</v>
      </c>
      <c r="F34" s="27"/>
      <c r="G34" s="27">
        <v>5.7</v>
      </c>
      <c r="H34" s="27">
        <v>49.5</v>
      </c>
      <c r="I34" s="27">
        <v>20.1</v>
      </c>
      <c r="J34" s="27">
        <v>19.9</v>
      </c>
    </row>
    <row r="35" spans="1:10" ht="9" customHeight="1">
      <c r="A35" s="11" t="s">
        <v>273</v>
      </c>
      <c r="B35" s="242">
        <v>21.3</v>
      </c>
      <c r="C35" s="242">
        <v>11.5</v>
      </c>
      <c r="D35" s="242">
        <v>19.13</v>
      </c>
      <c r="E35" s="242">
        <v>19.13</v>
      </c>
      <c r="F35" s="27"/>
      <c r="G35" s="27">
        <v>5.8</v>
      </c>
      <c r="H35" s="27">
        <v>18.3</v>
      </c>
      <c r="I35" s="27">
        <v>13.9</v>
      </c>
      <c r="J35" s="27">
        <v>13.5</v>
      </c>
    </row>
    <row r="36" spans="1:10" ht="9" customHeight="1">
      <c r="A36" s="11" t="s">
        <v>267</v>
      </c>
      <c r="B36" s="242">
        <v>17.27</v>
      </c>
      <c r="C36" s="242">
        <v>13.05</v>
      </c>
      <c r="D36" s="242">
        <v>18.39</v>
      </c>
      <c r="E36" s="242">
        <v>16.01</v>
      </c>
      <c r="F36" s="27"/>
      <c r="G36" s="27">
        <v>3.9</v>
      </c>
      <c r="H36" s="27">
        <v>39.2</v>
      </c>
      <c r="I36" s="27">
        <v>10.7</v>
      </c>
      <c r="J36" s="27">
        <v>23.1</v>
      </c>
    </row>
    <row r="37" spans="1:10" ht="9" customHeight="1">
      <c r="A37" s="11" t="s">
        <v>218</v>
      </c>
      <c r="B37" s="242">
        <v>25.59</v>
      </c>
      <c r="C37" s="242">
        <v>3.27</v>
      </c>
      <c r="D37" s="242">
        <v>20.55</v>
      </c>
      <c r="E37" s="242">
        <v>21.39</v>
      </c>
      <c r="F37" s="27"/>
      <c r="G37" s="27">
        <v>3.1</v>
      </c>
      <c r="H37" s="27">
        <v>3.5</v>
      </c>
      <c r="I37" s="27">
        <v>8.6</v>
      </c>
      <c r="J37" s="27">
        <v>7.6</v>
      </c>
    </row>
    <row r="38" spans="1:10" ht="9">
      <c r="A38" s="11" t="s">
        <v>219</v>
      </c>
      <c r="B38" s="242">
        <v>23.89</v>
      </c>
      <c r="C38" s="242">
        <v>12.64</v>
      </c>
      <c r="D38" s="242">
        <v>28.31</v>
      </c>
      <c r="E38" s="242">
        <v>26.69</v>
      </c>
      <c r="F38" s="27"/>
      <c r="G38" s="27">
        <v>5.5</v>
      </c>
      <c r="H38" s="27">
        <v>19.2</v>
      </c>
      <c r="I38" s="27">
        <v>11.2</v>
      </c>
      <c r="J38" s="27">
        <v>9.9</v>
      </c>
    </row>
    <row r="39" spans="1:10" ht="9" customHeight="1">
      <c r="A39" s="11" t="s">
        <v>220</v>
      </c>
      <c r="B39" s="242">
        <v>7.57</v>
      </c>
      <c r="C39" s="242">
        <v>12.11</v>
      </c>
      <c r="D39" s="242">
        <v>13.28</v>
      </c>
      <c r="E39" s="242">
        <v>13.24</v>
      </c>
      <c r="F39" s="27"/>
      <c r="G39" s="27">
        <v>9.1</v>
      </c>
      <c r="H39" s="27">
        <v>12.2</v>
      </c>
      <c r="I39" s="27">
        <v>9.3</v>
      </c>
      <c r="J39" s="27">
        <v>9.3</v>
      </c>
    </row>
    <row r="40" spans="1:10" ht="9">
      <c r="A40" s="11" t="s">
        <v>274</v>
      </c>
      <c r="B40" s="242">
        <v>25.89</v>
      </c>
      <c r="C40" s="242">
        <v>10.69</v>
      </c>
      <c r="D40" s="242">
        <v>24.01</v>
      </c>
      <c r="E40" s="242">
        <v>23.94</v>
      </c>
      <c r="F40" s="27"/>
      <c r="G40" s="27">
        <v>5</v>
      </c>
      <c r="H40" s="27">
        <v>18.7</v>
      </c>
      <c r="I40" s="27">
        <v>9.8</v>
      </c>
      <c r="J40" s="27">
        <v>9.5</v>
      </c>
    </row>
    <row r="41" spans="1:10" ht="9" customHeight="1">
      <c r="A41" s="11" t="s">
        <v>535</v>
      </c>
      <c r="B41" s="242">
        <v>13.61</v>
      </c>
      <c r="C41" s="242">
        <v>14</v>
      </c>
      <c r="D41" s="242">
        <v>14.75</v>
      </c>
      <c r="E41" s="242">
        <v>14.73</v>
      </c>
      <c r="F41" s="27"/>
      <c r="G41" s="27">
        <v>5.3</v>
      </c>
      <c r="H41" s="27">
        <v>10.2</v>
      </c>
      <c r="I41" s="27">
        <v>6.8</v>
      </c>
      <c r="J41" s="27">
        <v>6.8</v>
      </c>
    </row>
    <row r="42" spans="1:10" ht="9">
      <c r="A42" s="11" t="s">
        <v>221</v>
      </c>
      <c r="B42" s="242">
        <v>10.42</v>
      </c>
      <c r="C42" s="242">
        <v>10.57</v>
      </c>
      <c r="D42" s="242">
        <v>11.74</v>
      </c>
      <c r="E42" s="242">
        <v>11.5</v>
      </c>
      <c r="F42" s="27"/>
      <c r="G42" s="27">
        <v>4.9</v>
      </c>
      <c r="H42" s="27">
        <v>14.2</v>
      </c>
      <c r="I42" s="27">
        <v>7.1</v>
      </c>
      <c r="J42" s="27">
        <v>6.7</v>
      </c>
    </row>
    <row r="43" spans="1:10" ht="9" customHeight="1">
      <c r="A43" s="11" t="s">
        <v>335</v>
      </c>
      <c r="B43" s="242">
        <v>27.81</v>
      </c>
      <c r="C43" s="242">
        <v>8.54</v>
      </c>
      <c r="D43" s="242">
        <v>21.74</v>
      </c>
      <c r="E43" s="242">
        <v>23.1</v>
      </c>
      <c r="F43" s="27"/>
      <c r="G43" s="27">
        <v>7.7</v>
      </c>
      <c r="H43" s="27">
        <v>24.8</v>
      </c>
      <c r="I43" s="27">
        <v>7.1</v>
      </c>
      <c r="J43" s="27">
        <v>10.1</v>
      </c>
    </row>
    <row r="44" spans="1:10" ht="9" customHeight="1">
      <c r="A44" s="150" t="s">
        <v>329</v>
      </c>
      <c r="B44" s="244">
        <v>18.23</v>
      </c>
      <c r="C44" s="244">
        <v>7.41</v>
      </c>
      <c r="D44" s="244">
        <v>11.04</v>
      </c>
      <c r="E44" s="244">
        <v>11.21</v>
      </c>
      <c r="F44" s="157"/>
      <c r="G44" s="157">
        <v>13.3</v>
      </c>
      <c r="H44" s="157">
        <v>11.9</v>
      </c>
      <c r="I44" s="157">
        <v>11.6</v>
      </c>
      <c r="J44" s="157">
        <v>11.7</v>
      </c>
    </row>
    <row r="45" spans="1:10" ht="9" customHeight="1">
      <c r="A45" s="150" t="s">
        <v>353</v>
      </c>
      <c r="B45" s="244">
        <v>9.36</v>
      </c>
      <c r="C45" s="244">
        <v>8.96</v>
      </c>
      <c r="D45" s="244">
        <v>11.23</v>
      </c>
      <c r="E45" s="244">
        <v>10.35</v>
      </c>
      <c r="F45" s="157"/>
      <c r="G45" s="157">
        <v>4.5</v>
      </c>
      <c r="H45" s="157">
        <v>18.4</v>
      </c>
      <c r="I45" s="157">
        <v>4.4</v>
      </c>
      <c r="J45" s="157">
        <v>9.8</v>
      </c>
    </row>
    <row r="46" spans="1:10" ht="9" customHeight="1">
      <c r="A46" s="150" t="s">
        <v>354</v>
      </c>
      <c r="B46" s="244">
        <v>9.19</v>
      </c>
      <c r="C46" s="244">
        <v>11.42</v>
      </c>
      <c r="D46" s="244">
        <v>12</v>
      </c>
      <c r="E46" s="244">
        <v>11.8</v>
      </c>
      <c r="F46" s="157"/>
      <c r="G46" s="157">
        <v>6.9</v>
      </c>
      <c r="H46" s="157">
        <v>28.2</v>
      </c>
      <c r="I46" s="157">
        <v>6.4</v>
      </c>
      <c r="J46" s="157">
        <v>9.9</v>
      </c>
    </row>
    <row r="47" spans="1:10" ht="9" customHeight="1">
      <c r="A47" s="11" t="s">
        <v>222</v>
      </c>
      <c r="B47" s="242" t="s">
        <v>242</v>
      </c>
      <c r="C47" s="242">
        <v>11.85</v>
      </c>
      <c r="D47" s="242">
        <v>12.6</v>
      </c>
      <c r="E47" s="242">
        <v>12.53</v>
      </c>
      <c r="F47" s="27"/>
      <c r="G47" s="27" t="s">
        <v>242</v>
      </c>
      <c r="H47" s="27">
        <v>19.3</v>
      </c>
      <c r="I47" s="27">
        <v>13.1</v>
      </c>
      <c r="J47" s="27">
        <v>13.7</v>
      </c>
    </row>
    <row r="48" spans="1:10" ht="9" customHeight="1">
      <c r="A48" s="13" t="s">
        <v>180</v>
      </c>
      <c r="B48" s="245">
        <v>19.77</v>
      </c>
      <c r="C48" s="245">
        <v>10.5</v>
      </c>
      <c r="D48" s="245">
        <v>20.48</v>
      </c>
      <c r="E48" s="245">
        <v>19.71</v>
      </c>
      <c r="F48" s="28"/>
      <c r="G48" s="28">
        <v>5.7</v>
      </c>
      <c r="H48" s="28">
        <v>25.1</v>
      </c>
      <c r="I48" s="28">
        <v>10.6</v>
      </c>
      <c r="J48" s="28">
        <v>11.1</v>
      </c>
    </row>
    <row r="49" spans="1:10" ht="9" customHeight="1">
      <c r="A49" s="15"/>
      <c r="B49" s="248"/>
      <c r="C49" s="16"/>
      <c r="D49" s="16"/>
      <c r="E49" s="16"/>
      <c r="F49" s="29"/>
      <c r="G49" s="16"/>
      <c r="H49" s="16"/>
      <c r="I49" s="16"/>
      <c r="J49" s="16"/>
    </row>
    <row r="50" spans="1:6" ht="9" customHeight="1">
      <c r="A50" s="17"/>
      <c r="F50" s="19"/>
    </row>
    <row r="51" s="19" customFormat="1" ht="9" customHeight="1">
      <c r="A51" s="18" t="s">
        <v>502</v>
      </c>
    </row>
    <row r="52" spans="1:6" ht="9" customHeight="1">
      <c r="A52" s="172" t="s">
        <v>447</v>
      </c>
      <c r="F52" s="172"/>
    </row>
    <row r="53" spans="1:6" ht="9" customHeight="1">
      <c r="A53" s="172"/>
      <c r="F53" s="172"/>
    </row>
    <row r="54" spans="1:6" ht="9" customHeight="1">
      <c r="A54" s="22" t="s">
        <v>443</v>
      </c>
      <c r="F54" s="19"/>
    </row>
    <row r="55" spans="1:7" ht="9" customHeight="1">
      <c r="A55" s="198" t="s">
        <v>294</v>
      </c>
      <c r="B55" s="146"/>
      <c r="C55" s="146"/>
      <c r="D55" s="146"/>
      <c r="E55" s="146"/>
      <c r="F55" s="198"/>
      <c r="G55" s="146"/>
    </row>
    <row r="56" spans="1:7" ht="9" customHeight="1">
      <c r="A56" s="198"/>
      <c r="B56" s="146"/>
      <c r="C56" s="146"/>
      <c r="D56" s="146"/>
      <c r="E56" s="146"/>
      <c r="F56" s="198"/>
      <c r="G56" s="146"/>
    </row>
    <row r="57" spans="1:6" ht="9" customHeight="1">
      <c r="A57" s="17" t="s">
        <v>4</v>
      </c>
      <c r="F57" s="19"/>
    </row>
    <row r="58" spans="1:6" ht="9" customHeight="1">
      <c r="A58" s="17" t="s">
        <v>276</v>
      </c>
      <c r="F58" s="19"/>
    </row>
    <row r="59" spans="1:6" ht="9" customHeight="1">
      <c r="A59" s="17" t="s">
        <v>529</v>
      </c>
      <c r="F59" s="19"/>
    </row>
    <row r="60" spans="1:6" ht="9" customHeight="1">
      <c r="A60" s="17" t="s">
        <v>278</v>
      </c>
      <c r="F60" s="19"/>
    </row>
    <row r="61" spans="1:6" ht="9" customHeight="1">
      <c r="A61" s="17" t="s">
        <v>279</v>
      </c>
      <c r="F61" s="19"/>
    </row>
    <row r="62" spans="1:6" ht="9" customHeight="1">
      <c r="A62" s="17" t="s">
        <v>280</v>
      </c>
      <c r="F62" s="19"/>
    </row>
    <row r="63" spans="1:6" ht="9" customHeight="1">
      <c r="A63" s="17" t="s">
        <v>536</v>
      </c>
      <c r="F63" s="19"/>
    </row>
    <row r="64" ht="9">
      <c r="F64" s="19"/>
    </row>
    <row r="65" ht="9">
      <c r="F65" s="19"/>
    </row>
    <row r="66" ht="9">
      <c r="F66" s="19"/>
    </row>
    <row r="67" ht="9">
      <c r="F67" s="19"/>
    </row>
  </sheetData>
  <mergeCells count="3">
    <mergeCell ref="B5:E5"/>
    <mergeCell ref="G5:J5"/>
    <mergeCell ref="A5:A6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66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3"/>
  <dimension ref="A1:K39"/>
  <sheetViews>
    <sheetView workbookViewId="0" topLeftCell="A1">
      <selection activeCell="I38" sqref="I38"/>
    </sheetView>
  </sheetViews>
  <sheetFormatPr defaultColWidth="9.59765625" defaultRowHeight="10.5"/>
  <cols>
    <col min="1" max="1" width="30.19921875" style="273" customWidth="1"/>
    <col min="2" max="2" width="16.796875" style="273" customWidth="1"/>
    <col min="3" max="3" width="1" style="273" customWidth="1"/>
    <col min="4" max="4" width="18.796875" style="273" customWidth="1"/>
    <col min="5" max="5" width="1" style="273" customWidth="1"/>
    <col min="6" max="6" width="20" style="273" customWidth="1"/>
    <col min="7" max="7" width="1.59765625" style="273" customWidth="1"/>
    <col min="8" max="8" width="16.59765625" style="273" customWidth="1"/>
    <col min="9" max="9" width="15.3984375" style="273" customWidth="1"/>
    <col min="10" max="16384" width="9.59765625" style="273" customWidth="1"/>
  </cols>
  <sheetData>
    <row r="1" spans="1:8" s="268" customFormat="1" ht="12" customHeight="1">
      <c r="A1" s="268" t="s">
        <v>385</v>
      </c>
      <c r="H1" s="360"/>
    </row>
    <row r="2" s="268" customFormat="1" ht="12" customHeight="1">
      <c r="H2" s="360"/>
    </row>
    <row r="3" spans="1:9" ht="9" customHeight="1">
      <c r="A3" s="272"/>
      <c r="B3" s="282"/>
      <c r="C3" s="282"/>
      <c r="D3" s="282"/>
      <c r="E3" s="282"/>
      <c r="F3" s="282"/>
      <c r="G3" s="272"/>
      <c r="H3" s="272"/>
      <c r="I3" s="272"/>
    </row>
    <row r="4" spans="1:9" ht="12" customHeight="1">
      <c r="A4" s="589" t="s">
        <v>193</v>
      </c>
      <c r="B4" s="587" t="s">
        <v>453</v>
      </c>
      <c r="C4" s="307"/>
      <c r="D4" s="587" t="s">
        <v>454</v>
      </c>
      <c r="E4" s="307"/>
      <c r="F4" s="587" t="s">
        <v>461</v>
      </c>
      <c r="G4" s="307"/>
      <c r="H4" s="616" t="s">
        <v>180</v>
      </c>
      <c r="I4" s="616"/>
    </row>
    <row r="5" spans="1:9" ht="12" customHeight="1">
      <c r="A5" s="591"/>
      <c r="B5" s="588"/>
      <c r="C5" s="310"/>
      <c r="D5" s="588"/>
      <c r="E5" s="310"/>
      <c r="F5" s="588"/>
      <c r="G5" s="310"/>
      <c r="H5" s="361" t="s">
        <v>184</v>
      </c>
      <c r="I5" s="361" t="s">
        <v>126</v>
      </c>
    </row>
    <row r="6" spans="1:7" ht="9" customHeight="1">
      <c r="A6" s="280"/>
      <c r="B6" s="282"/>
      <c r="C6" s="282"/>
      <c r="D6" s="282"/>
      <c r="E6" s="282"/>
      <c r="F6" s="282"/>
      <c r="G6" s="280"/>
    </row>
    <row r="7" spans="1:9" ht="9" customHeight="1">
      <c r="A7" s="607" t="s">
        <v>122</v>
      </c>
      <c r="B7" s="607"/>
      <c r="C7" s="607"/>
      <c r="D7" s="607"/>
      <c r="E7" s="607"/>
      <c r="F7" s="607"/>
      <c r="G7" s="607"/>
      <c r="H7" s="607"/>
      <c r="I7" s="607"/>
    </row>
    <row r="8" spans="1:9" ht="9" customHeight="1">
      <c r="A8" s="350"/>
      <c r="B8" s="350"/>
      <c r="C8" s="350"/>
      <c r="D8" s="350"/>
      <c r="E8" s="350"/>
      <c r="F8" s="350"/>
      <c r="G8" s="350"/>
      <c r="H8" s="350"/>
      <c r="I8" s="350"/>
    </row>
    <row r="9" spans="1:11" ht="9" customHeight="1">
      <c r="A9" s="273" t="s">
        <v>194</v>
      </c>
      <c r="B9" s="517">
        <v>331</v>
      </c>
      <c r="C9" s="297"/>
      <c r="D9" s="517">
        <v>2135</v>
      </c>
      <c r="E9" s="297"/>
      <c r="F9" s="517">
        <v>2664</v>
      </c>
      <c r="G9" s="297"/>
      <c r="H9" s="517">
        <v>5130</v>
      </c>
      <c r="I9" s="362">
        <v>8.3</v>
      </c>
      <c r="J9" s="354"/>
      <c r="K9" s="354"/>
    </row>
    <row r="10" spans="1:11" ht="9" customHeight="1">
      <c r="A10" s="273" t="s">
        <v>244</v>
      </c>
      <c r="B10" s="517">
        <v>564</v>
      </c>
      <c r="C10" s="297"/>
      <c r="D10" s="517">
        <v>792</v>
      </c>
      <c r="E10" s="297"/>
      <c r="F10" s="517">
        <v>5563</v>
      </c>
      <c r="G10" s="297"/>
      <c r="H10" s="517">
        <v>6919</v>
      </c>
      <c r="I10" s="362">
        <v>11.3</v>
      </c>
      <c r="J10" s="354"/>
      <c r="K10" s="354"/>
    </row>
    <row r="11" spans="1:11" ht="9" customHeight="1">
      <c r="A11" s="273" t="s">
        <v>249</v>
      </c>
      <c r="B11" s="517">
        <v>1331</v>
      </c>
      <c r="C11" s="297"/>
      <c r="D11" s="517">
        <v>739</v>
      </c>
      <c r="E11" s="297"/>
      <c r="F11" s="517">
        <v>15982</v>
      </c>
      <c r="G11" s="297"/>
      <c r="H11" s="517">
        <v>18052</v>
      </c>
      <c r="I11" s="362">
        <v>29.4</v>
      </c>
      <c r="J11" s="354"/>
      <c r="K11" s="354"/>
    </row>
    <row r="12" spans="1:11" ht="9" customHeight="1">
      <c r="A12" s="273" t="s">
        <v>245</v>
      </c>
      <c r="B12" s="517">
        <v>980</v>
      </c>
      <c r="C12" s="297"/>
      <c r="D12" s="517">
        <v>326</v>
      </c>
      <c r="E12" s="297"/>
      <c r="F12" s="517">
        <v>11449</v>
      </c>
      <c r="G12" s="297"/>
      <c r="H12" s="517">
        <v>12755</v>
      </c>
      <c r="I12" s="362">
        <v>20.8</v>
      </c>
      <c r="J12" s="354"/>
      <c r="K12" s="354"/>
    </row>
    <row r="13" spans="1:11" ht="9" customHeight="1">
      <c r="A13" s="273" t="s">
        <v>246</v>
      </c>
      <c r="B13" s="517">
        <v>1320</v>
      </c>
      <c r="C13" s="297"/>
      <c r="D13" s="517">
        <v>231</v>
      </c>
      <c r="E13" s="297"/>
      <c r="F13" s="517">
        <v>10304</v>
      </c>
      <c r="G13" s="297"/>
      <c r="H13" s="517">
        <v>11855</v>
      </c>
      <c r="I13" s="362">
        <v>19.3</v>
      </c>
      <c r="J13" s="354"/>
      <c r="K13" s="354"/>
    </row>
    <row r="14" spans="1:11" ht="9" customHeight="1">
      <c r="A14" s="273" t="s">
        <v>247</v>
      </c>
      <c r="B14" s="517">
        <v>1136</v>
      </c>
      <c r="C14" s="297"/>
      <c r="D14" s="517">
        <v>56</v>
      </c>
      <c r="E14" s="297"/>
      <c r="F14" s="517">
        <v>4054</v>
      </c>
      <c r="G14" s="297"/>
      <c r="H14" s="517">
        <v>5246</v>
      </c>
      <c r="I14" s="362">
        <v>8.5</v>
      </c>
      <c r="J14" s="354"/>
      <c r="K14" s="354"/>
    </row>
    <row r="15" spans="1:11" ht="9" customHeight="1">
      <c r="A15" s="273" t="s">
        <v>248</v>
      </c>
      <c r="B15" s="517">
        <v>540</v>
      </c>
      <c r="C15" s="297"/>
      <c r="D15" s="517">
        <v>9</v>
      </c>
      <c r="E15" s="297"/>
      <c r="F15" s="517">
        <v>934</v>
      </c>
      <c r="G15" s="297"/>
      <c r="H15" s="517">
        <v>1483</v>
      </c>
      <c r="I15" s="362">
        <v>2.4</v>
      </c>
      <c r="J15" s="354"/>
      <c r="K15" s="354"/>
    </row>
    <row r="16" spans="1:11" ht="9" customHeight="1">
      <c r="A16" s="286" t="s">
        <v>180</v>
      </c>
      <c r="B16" s="518">
        <v>6202</v>
      </c>
      <c r="C16" s="519"/>
      <c r="D16" s="518">
        <v>4288</v>
      </c>
      <c r="E16" s="519"/>
      <c r="F16" s="518">
        <v>50950</v>
      </c>
      <c r="G16" s="519"/>
      <c r="H16" s="518">
        <v>61440</v>
      </c>
      <c r="I16" s="364">
        <v>100</v>
      </c>
      <c r="J16" s="354"/>
      <c r="K16" s="354"/>
    </row>
    <row r="17" spans="2:10" ht="9" customHeight="1">
      <c r="B17" s="324"/>
      <c r="C17" s="324"/>
      <c r="D17" s="324"/>
      <c r="E17" s="324"/>
      <c r="F17" s="324"/>
      <c r="G17" s="324"/>
      <c r="H17" s="324"/>
      <c r="I17" s="283"/>
      <c r="J17" s="318"/>
    </row>
    <row r="18" spans="1:10" ht="9" customHeight="1">
      <c r="A18" s="592" t="s">
        <v>175</v>
      </c>
      <c r="B18" s="592"/>
      <c r="C18" s="592"/>
      <c r="D18" s="592"/>
      <c r="E18" s="592"/>
      <c r="F18" s="592"/>
      <c r="G18" s="592"/>
      <c r="H18" s="592"/>
      <c r="I18" s="592"/>
      <c r="J18" s="318"/>
    </row>
    <row r="19" spans="2:10" ht="9" customHeight="1">
      <c r="B19" s="324"/>
      <c r="C19" s="324"/>
      <c r="D19" s="324"/>
      <c r="E19" s="324"/>
      <c r="F19" s="324"/>
      <c r="G19" s="324"/>
      <c r="H19" s="324"/>
      <c r="I19" s="283"/>
      <c r="J19" s="318"/>
    </row>
    <row r="20" spans="1:11" ht="9" customHeight="1">
      <c r="A20" s="273" t="s">
        <v>194</v>
      </c>
      <c r="B20" s="517">
        <v>2611</v>
      </c>
      <c r="C20" s="297"/>
      <c r="D20" s="517">
        <v>16990</v>
      </c>
      <c r="E20" s="297"/>
      <c r="F20" s="517">
        <v>12013</v>
      </c>
      <c r="G20" s="297"/>
      <c r="H20" s="517">
        <v>31614</v>
      </c>
      <c r="I20" s="362">
        <v>11.8</v>
      </c>
      <c r="J20" s="354"/>
      <c r="K20" s="354"/>
    </row>
    <row r="21" spans="1:11" ht="9" customHeight="1">
      <c r="A21" s="273" t="s">
        <v>244</v>
      </c>
      <c r="B21" s="517">
        <v>5092</v>
      </c>
      <c r="C21" s="297"/>
      <c r="D21" s="517">
        <v>5959</v>
      </c>
      <c r="E21" s="297"/>
      <c r="F21" s="517">
        <v>12187</v>
      </c>
      <c r="G21" s="297"/>
      <c r="H21" s="517">
        <v>23238</v>
      </c>
      <c r="I21" s="362">
        <v>8.7</v>
      </c>
      <c r="J21" s="354"/>
      <c r="K21" s="354"/>
    </row>
    <row r="22" spans="1:11" ht="9" customHeight="1">
      <c r="A22" s="273" t="s">
        <v>249</v>
      </c>
      <c r="B22" s="517">
        <v>9239</v>
      </c>
      <c r="C22" s="297"/>
      <c r="D22" s="517">
        <v>4475</v>
      </c>
      <c r="E22" s="297"/>
      <c r="F22" s="517">
        <v>50263</v>
      </c>
      <c r="G22" s="297"/>
      <c r="H22" s="517">
        <v>63977</v>
      </c>
      <c r="I22" s="362">
        <v>23.9</v>
      </c>
      <c r="J22" s="354"/>
      <c r="K22" s="354"/>
    </row>
    <row r="23" spans="1:11" ht="9" customHeight="1">
      <c r="A23" s="273" t="s">
        <v>245</v>
      </c>
      <c r="B23" s="517">
        <v>4934</v>
      </c>
      <c r="C23" s="297"/>
      <c r="D23" s="517">
        <v>2319</v>
      </c>
      <c r="E23" s="297"/>
      <c r="F23" s="517">
        <v>34702</v>
      </c>
      <c r="G23" s="297"/>
      <c r="H23" s="517">
        <v>41955</v>
      </c>
      <c r="I23" s="362">
        <v>15.6</v>
      </c>
      <c r="J23" s="354"/>
      <c r="K23" s="354"/>
    </row>
    <row r="24" spans="1:11" ht="9" customHeight="1">
      <c r="A24" s="273" t="s">
        <v>246</v>
      </c>
      <c r="B24" s="517">
        <v>8456</v>
      </c>
      <c r="C24" s="297"/>
      <c r="D24" s="517">
        <v>1952</v>
      </c>
      <c r="E24" s="297"/>
      <c r="F24" s="517">
        <v>45188</v>
      </c>
      <c r="G24" s="297"/>
      <c r="H24" s="517">
        <v>55596</v>
      </c>
      <c r="I24" s="362">
        <v>20.7</v>
      </c>
      <c r="J24" s="354"/>
      <c r="K24" s="354"/>
    </row>
    <row r="25" spans="1:11" ht="9" customHeight="1">
      <c r="A25" s="273" t="s">
        <v>247</v>
      </c>
      <c r="B25" s="517">
        <v>9844</v>
      </c>
      <c r="C25" s="297"/>
      <c r="D25" s="517">
        <v>1768</v>
      </c>
      <c r="E25" s="297"/>
      <c r="F25" s="517">
        <v>15226</v>
      </c>
      <c r="G25" s="297"/>
      <c r="H25" s="517">
        <v>26838</v>
      </c>
      <c r="I25" s="362">
        <v>10</v>
      </c>
      <c r="J25" s="354"/>
      <c r="K25" s="354"/>
    </row>
    <row r="26" spans="1:11" ht="9" customHeight="1">
      <c r="A26" s="273" t="s">
        <v>248</v>
      </c>
      <c r="B26" s="517">
        <v>14570</v>
      </c>
      <c r="C26" s="297"/>
      <c r="D26" s="517">
        <v>334</v>
      </c>
      <c r="E26" s="297"/>
      <c r="F26" s="517">
        <v>9976</v>
      </c>
      <c r="G26" s="297"/>
      <c r="H26" s="517">
        <v>24880</v>
      </c>
      <c r="I26" s="362">
        <v>9.3</v>
      </c>
      <c r="J26" s="354"/>
      <c r="K26" s="354"/>
    </row>
    <row r="27" spans="1:11" ht="9" customHeight="1">
      <c r="A27" s="286" t="s">
        <v>180</v>
      </c>
      <c r="B27" s="518">
        <v>54746</v>
      </c>
      <c r="C27" s="519"/>
      <c r="D27" s="518">
        <v>33798</v>
      </c>
      <c r="E27" s="519"/>
      <c r="F27" s="518">
        <v>179553</v>
      </c>
      <c r="G27" s="519"/>
      <c r="H27" s="518">
        <v>268097</v>
      </c>
      <c r="I27" s="364">
        <v>100</v>
      </c>
      <c r="J27" s="354"/>
      <c r="K27" s="354"/>
    </row>
    <row r="28" spans="1:9" ht="9" customHeight="1">
      <c r="A28" s="272"/>
      <c r="B28" s="272"/>
      <c r="C28" s="272"/>
      <c r="D28" s="272"/>
      <c r="E28" s="272"/>
      <c r="F28" s="348"/>
      <c r="G28" s="272"/>
      <c r="H28" s="272"/>
      <c r="I28" s="272"/>
    </row>
    <row r="30" spans="1:9" ht="9">
      <c r="A30" s="282"/>
      <c r="B30" s="282"/>
      <c r="C30" s="282"/>
      <c r="D30" s="282"/>
      <c r="E30" s="282"/>
      <c r="F30" s="282"/>
      <c r="G30" s="282"/>
      <c r="H30" s="282"/>
      <c r="I30" s="282"/>
    </row>
    <row r="31" spans="1:9" ht="9">
      <c r="A31" s="282"/>
      <c r="B31" s="282"/>
      <c r="C31" s="282"/>
      <c r="D31" s="282"/>
      <c r="E31" s="282"/>
      <c r="F31" s="282"/>
      <c r="G31" s="282"/>
      <c r="H31" s="282"/>
      <c r="I31" s="282"/>
    </row>
    <row r="38" ht="9.75" customHeight="1"/>
    <row r="39" spans="1:2" ht="9">
      <c r="A39" s="273" t="s">
        <v>179</v>
      </c>
      <c r="B39" s="273" t="s">
        <v>179</v>
      </c>
    </row>
  </sheetData>
  <mergeCells count="7">
    <mergeCell ref="A7:I7"/>
    <mergeCell ref="A18:I18"/>
    <mergeCell ref="A4:A5"/>
    <mergeCell ref="B4:B5"/>
    <mergeCell ref="D4:D5"/>
    <mergeCell ref="F4:F5"/>
    <mergeCell ref="H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9"/>
  <dimension ref="A1:W40"/>
  <sheetViews>
    <sheetView workbookViewId="0" topLeftCell="A1">
      <selection activeCell="C70" sqref="C70"/>
    </sheetView>
  </sheetViews>
  <sheetFormatPr defaultColWidth="9.59765625" defaultRowHeight="10.5"/>
  <cols>
    <col min="1" max="1" width="24" style="273" customWidth="1"/>
    <col min="2" max="2" width="14" style="273" customWidth="1"/>
    <col min="3" max="3" width="13" style="273" customWidth="1"/>
    <col min="4" max="4" width="1" style="273" customWidth="1"/>
    <col min="5" max="5" width="14" style="273" customWidth="1"/>
    <col min="6" max="6" width="13" style="273" customWidth="1"/>
    <col min="7" max="7" width="1" style="273" customWidth="1"/>
    <col min="8" max="8" width="14" style="273" customWidth="1"/>
    <col min="9" max="9" width="13" style="273" customWidth="1"/>
    <col min="10" max="10" width="1" style="273" customWidth="1"/>
    <col min="11" max="11" width="13" style="273" customWidth="1"/>
    <col min="12" max="16384" width="9.59765625" style="273" customWidth="1"/>
  </cols>
  <sheetData>
    <row r="1" s="269" customFormat="1" ht="12">
      <c r="A1" s="268" t="s">
        <v>371</v>
      </c>
    </row>
    <row r="2" s="269" customFormat="1" ht="12" customHeight="1">
      <c r="A2" s="268" t="s">
        <v>253</v>
      </c>
    </row>
    <row r="3" spans="1:23" ht="9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4" spans="1:11" ht="12" customHeight="1">
      <c r="A4" s="595" t="s">
        <v>254</v>
      </c>
      <c r="B4" s="306" t="s">
        <v>174</v>
      </c>
      <c r="C4" s="306"/>
      <c r="E4" s="306" t="s">
        <v>189</v>
      </c>
      <c r="F4" s="306"/>
      <c r="H4" s="306" t="s">
        <v>190</v>
      </c>
      <c r="I4" s="306"/>
      <c r="J4" s="306"/>
      <c r="K4" s="306"/>
    </row>
    <row r="5" spans="1:11" ht="12" customHeight="1">
      <c r="A5" s="596"/>
      <c r="B5" s="593" t="s">
        <v>184</v>
      </c>
      <c r="C5" s="593" t="s">
        <v>185</v>
      </c>
      <c r="D5" s="308"/>
      <c r="E5" s="593" t="s">
        <v>184</v>
      </c>
      <c r="F5" s="593" t="s">
        <v>185</v>
      </c>
      <c r="H5" s="306" t="s">
        <v>180</v>
      </c>
      <c r="I5" s="306"/>
      <c r="J5" s="309"/>
      <c r="K5" s="587" t="s">
        <v>331</v>
      </c>
    </row>
    <row r="6" spans="1:11" ht="12" customHeight="1">
      <c r="A6" s="597"/>
      <c r="B6" s="594"/>
      <c r="C6" s="594"/>
      <c r="D6" s="311"/>
      <c r="E6" s="594"/>
      <c r="F6" s="594"/>
      <c r="G6" s="272"/>
      <c r="H6" s="310" t="s">
        <v>184</v>
      </c>
      <c r="I6" s="310" t="s">
        <v>185</v>
      </c>
      <c r="J6" s="310"/>
      <c r="K6" s="594"/>
    </row>
    <row r="7" spans="1:11" ht="9">
      <c r="A7" s="280"/>
      <c r="B7" s="284"/>
      <c r="C7" s="312"/>
      <c r="D7" s="284"/>
      <c r="E7" s="284"/>
      <c r="F7" s="312"/>
      <c r="G7" s="284"/>
      <c r="H7" s="284"/>
      <c r="I7" s="312"/>
      <c r="J7" s="284"/>
      <c r="K7" s="284"/>
    </row>
    <row r="8" spans="1:11" ht="9">
      <c r="A8" s="592" t="s">
        <v>186</v>
      </c>
      <c r="B8" s="592"/>
      <c r="C8" s="592"/>
      <c r="D8" s="592"/>
      <c r="E8" s="592"/>
      <c r="F8" s="592"/>
      <c r="G8" s="592"/>
      <c r="H8" s="592"/>
      <c r="I8" s="592"/>
      <c r="J8" s="592"/>
      <c r="K8" s="592"/>
    </row>
    <row r="9" spans="1:11" ht="9">
      <c r="A9" s="283"/>
      <c r="B9" s="284"/>
      <c r="C9" s="312" t="s">
        <v>179</v>
      </c>
      <c r="D9" s="284"/>
      <c r="E9" s="284"/>
      <c r="F9" s="312"/>
      <c r="G9" s="284"/>
      <c r="H9" s="284"/>
      <c r="I9" s="312"/>
      <c r="J9" s="284"/>
      <c r="K9" s="284"/>
    </row>
    <row r="10" spans="1:11" ht="9">
      <c r="A10" s="273" t="s">
        <v>176</v>
      </c>
      <c r="B10" s="505">
        <v>2010</v>
      </c>
      <c r="C10" s="529">
        <v>32.4</v>
      </c>
      <c r="D10" s="284"/>
      <c r="E10" s="505">
        <v>708</v>
      </c>
      <c r="F10" s="529">
        <v>24.9</v>
      </c>
      <c r="G10" s="284"/>
      <c r="H10" s="505">
        <v>20223</v>
      </c>
      <c r="I10" s="529">
        <v>36.9</v>
      </c>
      <c r="J10" s="284"/>
      <c r="K10" s="505">
        <v>10061</v>
      </c>
    </row>
    <row r="11" spans="1:11" ht="9">
      <c r="A11" s="273" t="s">
        <v>177</v>
      </c>
      <c r="B11" s="505">
        <v>380</v>
      </c>
      <c r="C11" s="529">
        <v>6.1</v>
      </c>
      <c r="D11" s="284"/>
      <c r="E11" s="505">
        <v>318</v>
      </c>
      <c r="F11" s="529">
        <v>11.2</v>
      </c>
      <c r="G11" s="284"/>
      <c r="H11" s="505">
        <v>5659</v>
      </c>
      <c r="I11" s="529">
        <v>10.3</v>
      </c>
      <c r="J11" s="284"/>
      <c r="K11" s="505">
        <v>14893</v>
      </c>
    </row>
    <row r="12" spans="1:11" ht="9">
      <c r="A12" s="273" t="s">
        <v>178</v>
      </c>
      <c r="B12" s="505">
        <v>3812</v>
      </c>
      <c r="C12" s="529">
        <v>61.5</v>
      </c>
      <c r="D12" s="284"/>
      <c r="E12" s="505">
        <v>1820</v>
      </c>
      <c r="F12" s="529">
        <v>63.9</v>
      </c>
      <c r="G12" s="284"/>
      <c r="H12" s="505">
        <v>28865</v>
      </c>
      <c r="I12" s="529">
        <v>52.7</v>
      </c>
      <c r="J12" s="284"/>
      <c r="K12" s="505">
        <v>7572</v>
      </c>
    </row>
    <row r="13" spans="1:11" ht="9">
      <c r="A13" s="286" t="s">
        <v>180</v>
      </c>
      <c r="B13" s="510">
        <v>6202</v>
      </c>
      <c r="C13" s="530">
        <v>100</v>
      </c>
      <c r="D13" s="287"/>
      <c r="E13" s="510">
        <v>2846</v>
      </c>
      <c r="F13" s="530">
        <v>100</v>
      </c>
      <c r="G13" s="287"/>
      <c r="H13" s="510">
        <v>54746</v>
      </c>
      <c r="I13" s="530">
        <v>100</v>
      </c>
      <c r="J13" s="287"/>
      <c r="K13" s="510">
        <v>8827</v>
      </c>
    </row>
    <row r="14" spans="2:11" ht="9">
      <c r="B14" s="284"/>
      <c r="E14" s="284"/>
      <c r="F14" s="529"/>
      <c r="H14" s="284"/>
      <c r="K14" s="284"/>
    </row>
    <row r="15" spans="1:11" ht="9">
      <c r="A15" s="592" t="s">
        <v>187</v>
      </c>
      <c r="B15" s="592"/>
      <c r="C15" s="592"/>
      <c r="D15" s="592"/>
      <c r="E15" s="592"/>
      <c r="F15" s="592"/>
      <c r="G15" s="592"/>
      <c r="H15" s="592"/>
      <c r="I15" s="592"/>
      <c r="J15" s="592"/>
      <c r="K15" s="592"/>
    </row>
    <row r="17" spans="1:11" ht="9">
      <c r="A17" s="273" t="s">
        <v>176</v>
      </c>
      <c r="B17" s="505">
        <v>2608</v>
      </c>
      <c r="C17" s="529">
        <v>60.8</v>
      </c>
      <c r="D17" s="284"/>
      <c r="E17" s="505">
        <v>233</v>
      </c>
      <c r="F17" s="529">
        <v>52.2</v>
      </c>
      <c r="G17" s="284"/>
      <c r="H17" s="505">
        <v>19702</v>
      </c>
      <c r="I17" s="529">
        <v>58.3</v>
      </c>
      <c r="J17" s="284"/>
      <c r="K17" s="505">
        <v>7555</v>
      </c>
    </row>
    <row r="18" spans="1:11" ht="9">
      <c r="A18" s="273" t="s">
        <v>177</v>
      </c>
      <c r="B18" s="505">
        <v>308</v>
      </c>
      <c r="C18" s="529">
        <v>7.2</v>
      </c>
      <c r="D18" s="284"/>
      <c r="E18" s="505">
        <v>31</v>
      </c>
      <c r="F18" s="529">
        <v>7</v>
      </c>
      <c r="G18" s="284"/>
      <c r="H18" s="505">
        <v>2286</v>
      </c>
      <c r="I18" s="529">
        <v>6.8</v>
      </c>
      <c r="J18" s="284"/>
      <c r="K18" s="505">
        <v>7424</v>
      </c>
    </row>
    <row r="19" spans="1:11" ht="9">
      <c r="A19" s="273" t="s">
        <v>178</v>
      </c>
      <c r="B19" s="505">
        <v>1372</v>
      </c>
      <c r="C19" s="529">
        <v>32</v>
      </c>
      <c r="D19" s="284"/>
      <c r="E19" s="505">
        <v>182</v>
      </c>
      <c r="F19" s="529">
        <v>40.8</v>
      </c>
      <c r="G19" s="284"/>
      <c r="H19" s="505">
        <v>11809</v>
      </c>
      <c r="I19" s="529">
        <v>34.9</v>
      </c>
      <c r="J19" s="284"/>
      <c r="K19" s="505">
        <v>8607</v>
      </c>
    </row>
    <row r="20" spans="1:11" ht="9">
      <c r="A20" s="286" t="s">
        <v>180</v>
      </c>
      <c r="B20" s="510">
        <v>4288</v>
      </c>
      <c r="C20" s="530">
        <v>100</v>
      </c>
      <c r="D20" s="287"/>
      <c r="E20" s="510">
        <v>446</v>
      </c>
      <c r="F20" s="530">
        <v>100</v>
      </c>
      <c r="G20" s="287"/>
      <c r="H20" s="510">
        <v>33798</v>
      </c>
      <c r="I20" s="530">
        <v>100</v>
      </c>
      <c r="J20" s="287"/>
      <c r="K20" s="510">
        <v>7882</v>
      </c>
    </row>
    <row r="21" spans="2:11" ht="9">
      <c r="B21" s="284"/>
      <c r="E21" s="284"/>
      <c r="H21" s="284"/>
      <c r="K21" s="284"/>
    </row>
    <row r="22" spans="1:11" ht="9">
      <c r="A22" s="592" t="s">
        <v>457</v>
      </c>
      <c r="B22" s="592"/>
      <c r="C22" s="592"/>
      <c r="D22" s="592"/>
      <c r="E22" s="592"/>
      <c r="F22" s="592"/>
      <c r="G22" s="592"/>
      <c r="H22" s="592"/>
      <c r="I22" s="592"/>
      <c r="J22" s="592"/>
      <c r="K22" s="592"/>
    </row>
    <row r="23" spans="1:11" ht="9">
      <c r="A23" s="283"/>
      <c r="B23" s="284"/>
      <c r="C23" s="314"/>
      <c r="E23" s="284"/>
      <c r="F23" s="314"/>
      <c r="H23" s="284"/>
      <c r="I23" s="314"/>
      <c r="K23" s="284"/>
    </row>
    <row r="24" spans="1:11" ht="9">
      <c r="A24" s="273" t="s">
        <v>176</v>
      </c>
      <c r="B24" s="505">
        <v>33373</v>
      </c>
      <c r="C24" s="529">
        <v>65.5</v>
      </c>
      <c r="D24" s="284"/>
      <c r="E24" s="505">
        <v>8411</v>
      </c>
      <c r="F24" s="529">
        <v>60.2</v>
      </c>
      <c r="G24" s="284"/>
      <c r="H24" s="505">
        <v>113941</v>
      </c>
      <c r="I24" s="529">
        <v>63.5</v>
      </c>
      <c r="J24" s="284"/>
      <c r="K24" s="505">
        <v>3414</v>
      </c>
    </row>
    <row r="25" spans="1:11" ht="9">
      <c r="A25" s="273" t="s">
        <v>177</v>
      </c>
      <c r="B25" s="505">
        <v>2762</v>
      </c>
      <c r="C25" s="529">
        <v>5.4</v>
      </c>
      <c r="D25" s="284"/>
      <c r="E25" s="505">
        <v>889</v>
      </c>
      <c r="F25" s="529">
        <v>6.4</v>
      </c>
      <c r="G25" s="284"/>
      <c r="H25" s="505">
        <v>9775</v>
      </c>
      <c r="I25" s="529">
        <v>5.4</v>
      </c>
      <c r="J25" s="284"/>
      <c r="K25" s="505">
        <v>3539</v>
      </c>
    </row>
    <row r="26" spans="1:11" ht="9">
      <c r="A26" s="273" t="s">
        <v>178</v>
      </c>
      <c r="B26" s="505">
        <v>14815</v>
      </c>
      <c r="C26" s="529">
        <v>29.1</v>
      </c>
      <c r="D26" s="284"/>
      <c r="E26" s="505">
        <v>4673</v>
      </c>
      <c r="F26" s="529">
        <v>33.4</v>
      </c>
      <c r="G26" s="284"/>
      <c r="H26" s="505">
        <v>55836</v>
      </c>
      <c r="I26" s="529">
        <v>31.1</v>
      </c>
      <c r="J26" s="284"/>
      <c r="K26" s="505">
        <v>3769</v>
      </c>
    </row>
    <row r="27" spans="1:11" ht="9">
      <c r="A27" s="286" t="s">
        <v>180</v>
      </c>
      <c r="B27" s="510">
        <v>50950</v>
      </c>
      <c r="C27" s="530">
        <v>100</v>
      </c>
      <c r="D27" s="287"/>
      <c r="E27" s="510">
        <v>13972</v>
      </c>
      <c r="F27" s="530">
        <v>100</v>
      </c>
      <c r="G27" s="287"/>
      <c r="H27" s="510">
        <v>179553</v>
      </c>
      <c r="I27" s="530">
        <v>100</v>
      </c>
      <c r="J27" s="287"/>
      <c r="K27" s="510">
        <v>3524</v>
      </c>
    </row>
    <row r="28" spans="2:11" ht="9">
      <c r="B28" s="284"/>
      <c r="E28" s="284"/>
      <c r="H28" s="284"/>
      <c r="K28" s="284"/>
    </row>
    <row r="29" spans="1:11" ht="9">
      <c r="A29" s="592" t="s">
        <v>188</v>
      </c>
      <c r="B29" s="592"/>
      <c r="C29" s="592"/>
      <c r="D29" s="592"/>
      <c r="E29" s="592"/>
      <c r="F29" s="592"/>
      <c r="G29" s="592"/>
      <c r="H29" s="592"/>
      <c r="I29" s="592"/>
      <c r="J29" s="592"/>
      <c r="K29" s="592"/>
    </row>
    <row r="30" spans="1:11" ht="9">
      <c r="A30" s="283"/>
      <c r="B30" s="284"/>
      <c r="C30" s="314"/>
      <c r="E30" s="284"/>
      <c r="F30" s="314"/>
      <c r="H30" s="284"/>
      <c r="I30" s="314"/>
      <c r="K30" s="284"/>
    </row>
    <row r="31" spans="1:11" ht="9">
      <c r="A31" s="273" t="s">
        <v>176</v>
      </c>
      <c r="B31" s="505">
        <v>37991</v>
      </c>
      <c r="C31" s="529">
        <v>61.8</v>
      </c>
      <c r="D31" s="284"/>
      <c r="E31" s="505">
        <v>9352</v>
      </c>
      <c r="F31" s="529">
        <v>54.2</v>
      </c>
      <c r="G31" s="284"/>
      <c r="H31" s="505">
        <v>153866</v>
      </c>
      <c r="I31" s="529">
        <v>57.4</v>
      </c>
      <c r="J31" s="284"/>
      <c r="K31" s="505">
        <v>4050</v>
      </c>
    </row>
    <row r="32" spans="1:11" ht="9">
      <c r="A32" s="273" t="s">
        <v>177</v>
      </c>
      <c r="B32" s="505">
        <v>3450</v>
      </c>
      <c r="C32" s="529">
        <v>5.6</v>
      </c>
      <c r="D32" s="284"/>
      <c r="E32" s="505">
        <v>1237</v>
      </c>
      <c r="F32" s="529">
        <v>7.2</v>
      </c>
      <c r="G32" s="284"/>
      <c r="H32" s="505">
        <v>17721</v>
      </c>
      <c r="I32" s="529">
        <v>6.6</v>
      </c>
      <c r="J32" s="284"/>
      <c r="K32" s="505">
        <v>5137</v>
      </c>
    </row>
    <row r="33" spans="1:11" ht="9">
      <c r="A33" s="273" t="s">
        <v>178</v>
      </c>
      <c r="B33" s="505">
        <v>19999</v>
      </c>
      <c r="C33" s="529">
        <v>32.6</v>
      </c>
      <c r="D33" s="284"/>
      <c r="E33" s="505">
        <v>6675</v>
      </c>
      <c r="F33" s="529">
        <v>38.7</v>
      </c>
      <c r="G33" s="284"/>
      <c r="H33" s="505">
        <v>96510</v>
      </c>
      <c r="I33" s="529">
        <v>36</v>
      </c>
      <c r="J33" s="284"/>
      <c r="K33" s="505">
        <v>4826</v>
      </c>
    </row>
    <row r="34" spans="1:11" ht="9">
      <c r="A34" s="286" t="s">
        <v>180</v>
      </c>
      <c r="B34" s="510">
        <v>61440</v>
      </c>
      <c r="C34" s="530">
        <v>100</v>
      </c>
      <c r="D34" s="287"/>
      <c r="E34" s="510">
        <v>17264</v>
      </c>
      <c r="F34" s="530">
        <v>100</v>
      </c>
      <c r="G34" s="287"/>
      <c r="H34" s="510">
        <v>268097</v>
      </c>
      <c r="I34" s="530">
        <v>100</v>
      </c>
      <c r="J34" s="287"/>
      <c r="K34" s="510">
        <v>4364</v>
      </c>
    </row>
    <row r="35" spans="1:11" ht="9">
      <c r="A35" s="272"/>
      <c r="B35" s="315"/>
      <c r="C35" s="272"/>
      <c r="D35" s="272"/>
      <c r="E35" s="315"/>
      <c r="F35" s="272"/>
      <c r="G35" s="272"/>
      <c r="H35" s="315"/>
      <c r="I35" s="272"/>
      <c r="J35" s="272"/>
      <c r="K35" s="315"/>
    </row>
    <row r="40" ht="9">
      <c r="F40" s="273" t="s">
        <v>179</v>
      </c>
    </row>
  </sheetData>
  <mergeCells count="10">
    <mergeCell ref="A22:K22"/>
    <mergeCell ref="A29:K29"/>
    <mergeCell ref="B5:B6"/>
    <mergeCell ref="C5:C6"/>
    <mergeCell ref="E5:E6"/>
    <mergeCell ref="F5:F6"/>
    <mergeCell ref="A4:A6"/>
    <mergeCell ref="K5:K6"/>
    <mergeCell ref="A8:K8"/>
    <mergeCell ref="A15:K1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50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432"/>
  <dimension ref="A1:F58"/>
  <sheetViews>
    <sheetView showGridLines="0" workbookViewId="0" topLeftCell="A1">
      <selection activeCell="A3" sqref="A3:A4"/>
    </sheetView>
  </sheetViews>
  <sheetFormatPr defaultColWidth="9.59765625" defaultRowHeight="10.5"/>
  <cols>
    <col min="1" max="1" width="43.796875" style="12" customWidth="1"/>
    <col min="2" max="3" width="19" style="12" customWidth="1"/>
    <col min="4" max="4" width="21" style="12" customWidth="1"/>
    <col min="5" max="5" width="19" style="12" customWidth="1"/>
    <col min="6" max="16384" width="12.796875" style="12" customWidth="1"/>
  </cols>
  <sheetData>
    <row r="1" spans="1:5" ht="12" customHeight="1">
      <c r="A1" s="55" t="s">
        <v>386</v>
      </c>
      <c r="B1" s="53"/>
      <c r="C1" s="53"/>
      <c r="D1" s="53"/>
      <c r="E1" s="53"/>
    </row>
    <row r="2" spans="1:5" ht="9" customHeight="1">
      <c r="A2" s="55"/>
      <c r="B2" s="53"/>
      <c r="C2" s="53"/>
      <c r="D2" s="53"/>
      <c r="E2" s="53"/>
    </row>
    <row r="3" spans="1:5" ht="12" customHeight="1">
      <c r="A3" s="617" t="s">
        <v>268</v>
      </c>
      <c r="B3" s="603" t="s">
        <v>316</v>
      </c>
      <c r="C3" s="603"/>
      <c r="D3" s="603"/>
      <c r="E3" s="603"/>
    </row>
    <row r="4" spans="1:5" ht="12" customHeight="1">
      <c r="A4" s="618"/>
      <c r="B4" s="142" t="s">
        <v>192</v>
      </c>
      <c r="C4" s="142" t="s">
        <v>181</v>
      </c>
      <c r="D4" s="142" t="s">
        <v>462</v>
      </c>
      <c r="E4" s="142" t="s">
        <v>180</v>
      </c>
    </row>
    <row r="5" spans="1:5" ht="9" customHeight="1">
      <c r="A5" s="54"/>
      <c r="B5" s="72"/>
      <c r="C5" s="72"/>
      <c r="D5" s="115"/>
      <c r="E5" s="72"/>
    </row>
    <row r="6" spans="1:6" ht="9" customHeight="1">
      <c r="A6" s="11" t="s">
        <v>301</v>
      </c>
      <c r="B6" s="511">
        <v>349.8</v>
      </c>
      <c r="C6" s="511">
        <v>127.6</v>
      </c>
      <c r="D6" s="511">
        <v>367.5</v>
      </c>
      <c r="E6" s="511">
        <v>324.2</v>
      </c>
      <c r="F6" s="515"/>
    </row>
    <row r="7" spans="1:6" ht="9" customHeight="1">
      <c r="A7" s="11" t="s">
        <v>196</v>
      </c>
      <c r="B7" s="511">
        <v>1829.9</v>
      </c>
      <c r="C7" s="511">
        <v>204.7</v>
      </c>
      <c r="D7" s="511">
        <v>629.6</v>
      </c>
      <c r="E7" s="511">
        <v>683.3</v>
      </c>
      <c r="F7" s="515"/>
    </row>
    <row r="8" spans="1:6" ht="9" customHeight="1">
      <c r="A8" s="11" t="s">
        <v>197</v>
      </c>
      <c r="B8" s="511">
        <v>748.5</v>
      </c>
      <c r="C8" s="511">
        <v>174</v>
      </c>
      <c r="D8" s="511">
        <v>246.3</v>
      </c>
      <c r="E8" s="511">
        <v>268.1</v>
      </c>
      <c r="F8" s="515"/>
    </row>
    <row r="9" spans="1:6" ht="9" customHeight="1">
      <c r="A9" s="11" t="s">
        <v>198</v>
      </c>
      <c r="B9" s="511">
        <v>244.4</v>
      </c>
      <c r="C9" s="511">
        <v>44.7</v>
      </c>
      <c r="D9" s="511">
        <v>249.3</v>
      </c>
      <c r="E9" s="511">
        <v>248</v>
      </c>
      <c r="F9" s="515"/>
    </row>
    <row r="10" spans="1:6" ht="9" customHeight="1">
      <c r="A10" s="11" t="s">
        <v>263</v>
      </c>
      <c r="B10" s="511">
        <v>234.5</v>
      </c>
      <c r="C10" s="511">
        <v>87</v>
      </c>
      <c r="D10" s="511">
        <v>250.7</v>
      </c>
      <c r="E10" s="511">
        <v>239.7</v>
      </c>
      <c r="F10" s="515"/>
    </row>
    <row r="11" spans="1:6" ht="9" customHeight="1">
      <c r="A11" s="11" t="s">
        <v>200</v>
      </c>
      <c r="B11" s="511">
        <v>415</v>
      </c>
      <c r="C11" s="511">
        <v>180.8</v>
      </c>
      <c r="D11" s="511">
        <v>245.7</v>
      </c>
      <c r="E11" s="511">
        <v>248.2</v>
      </c>
      <c r="F11" s="515"/>
    </row>
    <row r="12" spans="1:6" ht="9" customHeight="1">
      <c r="A12" s="11" t="s">
        <v>201</v>
      </c>
      <c r="B12" s="511">
        <v>399.5</v>
      </c>
      <c r="C12" s="511" t="s">
        <v>243</v>
      </c>
      <c r="D12" s="511">
        <v>234.3</v>
      </c>
      <c r="E12" s="511">
        <v>237.3</v>
      </c>
      <c r="F12" s="515"/>
    </row>
    <row r="13" spans="1:6" s="11" customFormat="1" ht="18" customHeight="1">
      <c r="A13" s="11" t="s">
        <v>202</v>
      </c>
      <c r="B13" s="511">
        <v>563</v>
      </c>
      <c r="C13" s="511">
        <v>85.3</v>
      </c>
      <c r="D13" s="511">
        <v>326.6</v>
      </c>
      <c r="E13" s="511">
        <v>331.6</v>
      </c>
      <c r="F13" s="516"/>
    </row>
    <row r="14" spans="1:6" ht="18" customHeight="1">
      <c r="A14" s="184" t="s">
        <v>264</v>
      </c>
      <c r="B14" s="511">
        <v>483.4</v>
      </c>
      <c r="C14" s="511">
        <v>61.8</v>
      </c>
      <c r="D14" s="511">
        <v>449</v>
      </c>
      <c r="E14" s="511">
        <v>450.3</v>
      </c>
      <c r="F14" s="515"/>
    </row>
    <row r="15" spans="1:6" ht="9" customHeight="1">
      <c r="A15" s="11" t="s">
        <v>204</v>
      </c>
      <c r="B15" s="511">
        <v>930.3</v>
      </c>
      <c r="C15" s="511">
        <v>58.4</v>
      </c>
      <c r="D15" s="511">
        <v>191.7</v>
      </c>
      <c r="E15" s="511">
        <v>276.7</v>
      </c>
      <c r="F15" s="515"/>
    </row>
    <row r="16" spans="1:6" ht="9" customHeight="1">
      <c r="A16" s="11" t="s">
        <v>302</v>
      </c>
      <c r="B16" s="511">
        <v>576</v>
      </c>
      <c r="C16" s="511">
        <v>74.5</v>
      </c>
      <c r="D16" s="511">
        <v>200.2</v>
      </c>
      <c r="E16" s="511">
        <v>228</v>
      </c>
      <c r="F16" s="515"/>
    </row>
    <row r="17" spans="1:6" ht="9" customHeight="1">
      <c r="A17" s="11" t="s">
        <v>251</v>
      </c>
      <c r="B17" s="511">
        <v>233.3</v>
      </c>
      <c r="C17" s="511" t="s">
        <v>243</v>
      </c>
      <c r="D17" s="511" t="s">
        <v>243</v>
      </c>
      <c r="E17" s="511">
        <v>233.3</v>
      </c>
      <c r="F17" s="515"/>
    </row>
    <row r="18" spans="1:6" ht="9" customHeight="1">
      <c r="A18" s="11" t="s">
        <v>303</v>
      </c>
      <c r="B18" s="511">
        <v>285.4</v>
      </c>
      <c r="C18" s="511">
        <v>288</v>
      </c>
      <c r="D18" s="511">
        <v>323.3</v>
      </c>
      <c r="E18" s="511">
        <v>318.6</v>
      </c>
      <c r="F18" s="515"/>
    </row>
    <row r="19" spans="1:6" ht="18" customHeight="1">
      <c r="A19" s="11" t="s">
        <v>332</v>
      </c>
      <c r="B19" s="511">
        <v>174.8</v>
      </c>
      <c r="C19" s="511">
        <v>87</v>
      </c>
      <c r="D19" s="511">
        <v>209.4</v>
      </c>
      <c r="E19" s="511">
        <v>203.7</v>
      </c>
      <c r="F19" s="515"/>
    </row>
    <row r="20" spans="1:6" ht="9" customHeight="1">
      <c r="A20" s="11" t="s">
        <v>205</v>
      </c>
      <c r="B20" s="511">
        <v>429.6</v>
      </c>
      <c r="C20" s="511">
        <v>362.7</v>
      </c>
      <c r="D20" s="511">
        <v>245.1</v>
      </c>
      <c r="E20" s="511">
        <v>345</v>
      </c>
      <c r="F20" s="515"/>
    </row>
    <row r="21" spans="1:6" ht="9" customHeight="1">
      <c r="A21" s="11" t="s">
        <v>206</v>
      </c>
      <c r="B21" s="511">
        <v>691.6</v>
      </c>
      <c r="C21" s="511">
        <v>61.2</v>
      </c>
      <c r="D21" s="511">
        <v>237.1</v>
      </c>
      <c r="E21" s="511">
        <v>487</v>
      </c>
      <c r="F21" s="515"/>
    </row>
    <row r="22" spans="1:6" ht="9" customHeight="1">
      <c r="A22" s="11" t="s">
        <v>207</v>
      </c>
      <c r="B22" s="511">
        <v>440.4</v>
      </c>
      <c r="C22" s="511">
        <v>63.4</v>
      </c>
      <c r="D22" s="511">
        <v>271</v>
      </c>
      <c r="E22" s="511">
        <v>300.5</v>
      </c>
      <c r="F22" s="515"/>
    </row>
    <row r="23" spans="1:6" ht="9" customHeight="1">
      <c r="A23" s="11" t="s">
        <v>208</v>
      </c>
      <c r="B23" s="511">
        <v>356.8</v>
      </c>
      <c r="C23" s="511">
        <v>69</v>
      </c>
      <c r="D23" s="511">
        <v>212.8</v>
      </c>
      <c r="E23" s="511">
        <v>203.1</v>
      </c>
      <c r="F23" s="515"/>
    </row>
    <row r="24" spans="1:6" ht="9" customHeight="1">
      <c r="A24" s="22" t="s">
        <v>266</v>
      </c>
      <c r="B24" s="511">
        <v>301.5</v>
      </c>
      <c r="C24" s="511">
        <v>45.3</v>
      </c>
      <c r="D24" s="511">
        <v>304.3</v>
      </c>
      <c r="E24" s="511">
        <v>303.8</v>
      </c>
      <c r="F24" s="515"/>
    </row>
    <row r="25" spans="1:6" ht="9">
      <c r="A25" s="11" t="s">
        <v>210</v>
      </c>
      <c r="B25" s="511">
        <v>444.5</v>
      </c>
      <c r="C25" s="511">
        <v>36.3</v>
      </c>
      <c r="D25" s="511">
        <v>205.5</v>
      </c>
      <c r="E25" s="511">
        <v>238.7</v>
      </c>
      <c r="F25" s="515"/>
    </row>
    <row r="26" spans="1:6" ht="9" customHeight="1">
      <c r="A26" s="11" t="s">
        <v>211</v>
      </c>
      <c r="B26" s="511">
        <v>290.9</v>
      </c>
      <c r="C26" s="511">
        <v>256</v>
      </c>
      <c r="D26" s="511">
        <v>316.9</v>
      </c>
      <c r="E26" s="511">
        <v>312.7</v>
      </c>
      <c r="F26" s="515"/>
    </row>
    <row r="27" spans="1:5" ht="18" customHeight="1">
      <c r="A27" s="11" t="s">
        <v>212</v>
      </c>
      <c r="B27" s="511">
        <v>343.4</v>
      </c>
      <c r="C27" s="512" t="s">
        <v>243</v>
      </c>
      <c r="D27" s="511">
        <v>193.5</v>
      </c>
      <c r="E27" s="511">
        <v>209.6</v>
      </c>
    </row>
    <row r="28" spans="1:5" ht="9">
      <c r="A28" s="11" t="s">
        <v>213</v>
      </c>
      <c r="B28" s="511">
        <v>400</v>
      </c>
      <c r="C28" s="512" t="s">
        <v>243</v>
      </c>
      <c r="D28" s="511">
        <v>184.8</v>
      </c>
      <c r="E28" s="511">
        <v>194.5</v>
      </c>
    </row>
    <row r="29" spans="1:5" ht="9" customHeight="1">
      <c r="A29" s="11" t="s">
        <v>214</v>
      </c>
      <c r="B29" s="511">
        <v>294.2</v>
      </c>
      <c r="C29" s="511">
        <v>64</v>
      </c>
      <c r="D29" s="511">
        <v>232.4</v>
      </c>
      <c r="E29" s="511">
        <v>231.2</v>
      </c>
    </row>
    <row r="30" spans="1:5" ht="9">
      <c r="A30" s="11" t="s">
        <v>304</v>
      </c>
      <c r="B30" s="511">
        <v>423.3</v>
      </c>
      <c r="C30" s="511">
        <v>288</v>
      </c>
      <c r="D30" s="511">
        <v>220</v>
      </c>
      <c r="E30" s="511">
        <v>258.5</v>
      </c>
    </row>
    <row r="31" spans="1:5" ht="9" customHeight="1">
      <c r="A31" s="11" t="s">
        <v>215</v>
      </c>
      <c r="B31" s="511">
        <v>281.8</v>
      </c>
      <c r="C31" s="511">
        <v>54.9</v>
      </c>
      <c r="D31" s="511">
        <v>228.6</v>
      </c>
      <c r="E31" s="511">
        <v>228.2</v>
      </c>
    </row>
    <row r="32" spans="1:5" ht="9" customHeight="1">
      <c r="A32" s="11" t="s">
        <v>216</v>
      </c>
      <c r="B32" s="511">
        <v>464.3</v>
      </c>
      <c r="C32" s="511">
        <v>60.8</v>
      </c>
      <c r="D32" s="511">
        <v>192.4</v>
      </c>
      <c r="E32" s="511">
        <v>203.8</v>
      </c>
    </row>
    <row r="33" spans="1:5" ht="9" customHeight="1">
      <c r="A33" s="11" t="s">
        <v>305</v>
      </c>
      <c r="B33" s="511">
        <v>540.4</v>
      </c>
      <c r="C33" s="511">
        <v>103.9</v>
      </c>
      <c r="D33" s="511">
        <v>221.9</v>
      </c>
      <c r="E33" s="511">
        <v>237.7</v>
      </c>
    </row>
    <row r="34" spans="1:5" ht="9" customHeight="1">
      <c r="A34" s="11" t="s">
        <v>267</v>
      </c>
      <c r="B34" s="511">
        <v>476.6</v>
      </c>
      <c r="C34" s="511">
        <v>93.3</v>
      </c>
      <c r="D34" s="511">
        <v>217.3</v>
      </c>
      <c r="E34" s="511">
        <v>169.2</v>
      </c>
    </row>
    <row r="35" spans="1:5" ht="9">
      <c r="A35" s="11" t="s">
        <v>218</v>
      </c>
      <c r="B35" s="511">
        <v>952.7</v>
      </c>
      <c r="C35" s="511">
        <v>68.7</v>
      </c>
      <c r="D35" s="511">
        <v>272</v>
      </c>
      <c r="E35" s="511">
        <v>391.2</v>
      </c>
    </row>
    <row r="36" spans="1:5" ht="9" customHeight="1">
      <c r="A36" s="11" t="s">
        <v>219</v>
      </c>
      <c r="B36" s="511">
        <v>498</v>
      </c>
      <c r="C36" s="511">
        <v>123.4</v>
      </c>
      <c r="D36" s="511">
        <v>256.4</v>
      </c>
      <c r="E36" s="511">
        <v>315.9</v>
      </c>
    </row>
    <row r="37" spans="1:5" ht="9" customHeight="1">
      <c r="A37" s="11" t="s">
        <v>220</v>
      </c>
      <c r="B37" s="511">
        <v>101.7</v>
      </c>
      <c r="C37" s="511">
        <v>115.8</v>
      </c>
      <c r="D37" s="511">
        <v>183.9</v>
      </c>
      <c r="E37" s="511">
        <v>182.6</v>
      </c>
    </row>
    <row r="38" spans="1:5" ht="9" customHeight="1">
      <c r="A38" s="11" t="s">
        <v>306</v>
      </c>
      <c r="B38" s="511">
        <v>581.7</v>
      </c>
      <c r="C38" s="511">
        <v>104.5</v>
      </c>
      <c r="D38" s="511">
        <v>290.1</v>
      </c>
      <c r="E38" s="511">
        <v>310.4</v>
      </c>
    </row>
    <row r="39" spans="1:5" ht="9">
      <c r="A39" s="11" t="s">
        <v>307</v>
      </c>
      <c r="B39" s="511">
        <v>259.9</v>
      </c>
      <c r="C39" s="511">
        <v>189</v>
      </c>
      <c r="D39" s="511">
        <v>236.7</v>
      </c>
      <c r="E39" s="511">
        <v>237</v>
      </c>
    </row>
    <row r="40" spans="1:5" ht="9" customHeight="1">
      <c r="A40" s="11" t="s">
        <v>221</v>
      </c>
      <c r="B40" s="511">
        <v>603.1</v>
      </c>
      <c r="C40" s="511">
        <v>118</v>
      </c>
      <c r="D40" s="511">
        <v>383.4</v>
      </c>
      <c r="E40" s="511">
        <v>444</v>
      </c>
    </row>
    <row r="41" spans="1:5" ht="9" customHeight="1">
      <c r="A41" s="11" t="s">
        <v>335</v>
      </c>
      <c r="B41" s="511">
        <v>211.2</v>
      </c>
      <c r="C41" s="511">
        <v>107.2</v>
      </c>
      <c r="D41" s="511">
        <v>248.7</v>
      </c>
      <c r="E41" s="511">
        <v>223.5</v>
      </c>
    </row>
    <row r="42" spans="1:5" ht="9" customHeight="1">
      <c r="A42" s="150" t="s">
        <v>329</v>
      </c>
      <c r="B42" s="512">
        <v>263.1</v>
      </c>
      <c r="C42" s="512">
        <v>75.3</v>
      </c>
      <c r="D42" s="512">
        <v>136.7</v>
      </c>
      <c r="E42" s="512">
        <v>139.8</v>
      </c>
    </row>
    <row r="43" spans="1:5" ht="9" customHeight="1">
      <c r="A43" s="150" t="s">
        <v>353</v>
      </c>
      <c r="B43" s="512">
        <v>208</v>
      </c>
      <c r="C43" s="512">
        <v>147.1</v>
      </c>
      <c r="D43" s="512">
        <v>324.5</v>
      </c>
      <c r="E43" s="512">
        <v>255.8</v>
      </c>
    </row>
    <row r="44" spans="1:5" ht="9" customHeight="1">
      <c r="A44" s="150" t="s">
        <v>354</v>
      </c>
      <c r="B44" s="512">
        <v>203</v>
      </c>
      <c r="C44" s="512">
        <v>87.9</v>
      </c>
      <c r="D44" s="512">
        <v>265.8</v>
      </c>
      <c r="E44" s="512">
        <v>235.1</v>
      </c>
    </row>
    <row r="45" spans="1:5" ht="9" customHeight="1">
      <c r="A45" s="11" t="s">
        <v>222</v>
      </c>
      <c r="B45" s="512" t="s">
        <v>243</v>
      </c>
      <c r="C45" s="514">
        <v>104.3</v>
      </c>
      <c r="D45" s="514">
        <v>158.9</v>
      </c>
      <c r="E45" s="514">
        <v>153.3</v>
      </c>
    </row>
    <row r="46" spans="1:5" ht="9" customHeight="1">
      <c r="A46" s="13" t="s">
        <v>180</v>
      </c>
      <c r="B46" s="513">
        <v>458.9</v>
      </c>
      <c r="C46" s="513">
        <v>104</v>
      </c>
      <c r="D46" s="513">
        <v>274.2</v>
      </c>
      <c r="E46" s="513">
        <v>281</v>
      </c>
    </row>
    <row r="47" spans="1:5" ht="9" customHeight="1">
      <c r="A47" s="15"/>
      <c r="B47" s="16"/>
      <c r="C47" s="16"/>
      <c r="D47" s="16"/>
      <c r="E47" s="16"/>
    </row>
    <row r="48" ht="9" customHeight="1">
      <c r="A48" s="17"/>
    </row>
    <row r="49" ht="9" customHeight="1">
      <c r="A49" s="18" t="s">
        <v>0</v>
      </c>
    </row>
    <row r="50" ht="9" customHeight="1">
      <c r="A50" s="17" t="s">
        <v>355</v>
      </c>
    </row>
    <row r="51" ht="9" customHeight="1">
      <c r="A51" s="17" t="s">
        <v>308</v>
      </c>
    </row>
    <row r="52" ht="9" customHeight="1">
      <c r="A52" s="17" t="s">
        <v>328</v>
      </c>
    </row>
    <row r="53" ht="9" customHeight="1">
      <c r="A53" s="17" t="s">
        <v>310</v>
      </c>
    </row>
    <row r="54" ht="9" customHeight="1">
      <c r="A54" s="17" t="s">
        <v>327</v>
      </c>
    </row>
    <row r="55" ht="9" customHeight="1">
      <c r="A55" s="17" t="s">
        <v>311</v>
      </c>
    </row>
    <row r="56" ht="9" customHeight="1">
      <c r="A56" s="17" t="s">
        <v>312</v>
      </c>
    </row>
    <row r="57" ht="9" customHeight="1">
      <c r="A57" s="17" t="s">
        <v>326</v>
      </c>
    </row>
    <row r="58" ht="9">
      <c r="A58" s="17"/>
    </row>
  </sheetData>
  <mergeCells count="2">
    <mergeCell ref="B3:E3"/>
    <mergeCell ref="A3:A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68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4"/>
  <dimension ref="A1:EE96"/>
  <sheetViews>
    <sheetView workbookViewId="0" topLeftCell="A1">
      <selection activeCell="I27" sqref="I27"/>
    </sheetView>
  </sheetViews>
  <sheetFormatPr defaultColWidth="9.59765625" defaultRowHeight="10.5"/>
  <cols>
    <col min="1" max="1" width="42" style="284" customWidth="1"/>
    <col min="2" max="2" width="22.796875" style="284" customWidth="1"/>
    <col min="3" max="3" width="2.3984375" style="284" customWidth="1"/>
    <col min="4" max="4" width="26.19921875" style="284" customWidth="1"/>
    <col min="5" max="5" width="2" style="284" customWidth="1"/>
    <col min="6" max="6" width="26.3984375" style="284" customWidth="1"/>
    <col min="7" max="125" width="9.59765625" style="371" customWidth="1"/>
    <col min="126" max="16384" width="9.59765625" style="284" customWidth="1"/>
  </cols>
  <sheetData>
    <row r="1" spans="1:125" s="366" customFormat="1" ht="12" customHeight="1">
      <c r="A1" s="365" t="s">
        <v>387</v>
      </c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  <c r="DP1" s="367"/>
      <c r="DQ1" s="367"/>
      <c r="DR1" s="367"/>
      <c r="DS1" s="367"/>
      <c r="DT1" s="367"/>
      <c r="DU1" s="367"/>
    </row>
    <row r="2" spans="1:125" s="368" customFormat="1" ht="12" customHeight="1">
      <c r="A2" s="268"/>
      <c r="F2" s="366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69"/>
      <c r="CZ2" s="369"/>
      <c r="DA2" s="369"/>
      <c r="DB2" s="369"/>
      <c r="DC2" s="369"/>
      <c r="DD2" s="369"/>
      <c r="DE2" s="369"/>
      <c r="DF2" s="369"/>
      <c r="DG2" s="369"/>
      <c r="DH2" s="369"/>
      <c r="DI2" s="369"/>
      <c r="DJ2" s="369"/>
      <c r="DK2" s="369"/>
      <c r="DL2" s="369"/>
      <c r="DM2" s="369"/>
      <c r="DN2" s="369"/>
      <c r="DO2" s="369"/>
      <c r="DP2" s="369"/>
      <c r="DQ2" s="369"/>
      <c r="DR2" s="369"/>
      <c r="DS2" s="369"/>
      <c r="DT2" s="369"/>
      <c r="DU2" s="369"/>
    </row>
    <row r="3" spans="1:6" ht="9" customHeight="1">
      <c r="A3" s="315"/>
      <c r="B3" s="315"/>
      <c r="C3" s="315"/>
      <c r="D3" s="315"/>
      <c r="E3" s="315"/>
      <c r="F3" s="370"/>
    </row>
    <row r="4" spans="1:6" ht="12" customHeight="1">
      <c r="A4" s="619" t="s">
        <v>533</v>
      </c>
      <c r="B4" s="622" t="s">
        <v>174</v>
      </c>
      <c r="C4" s="372"/>
      <c r="D4" s="621" t="s">
        <v>120</v>
      </c>
      <c r="E4" s="621"/>
      <c r="F4" s="621"/>
    </row>
    <row r="5" spans="1:6" ht="12" customHeight="1">
      <c r="A5" s="620"/>
      <c r="B5" s="623"/>
      <c r="C5" s="373"/>
      <c r="D5" s="373" t="s">
        <v>184</v>
      </c>
      <c r="E5" s="374"/>
      <c r="F5" s="373" t="s">
        <v>190</v>
      </c>
    </row>
    <row r="6" spans="1:8" ht="9" customHeight="1">
      <c r="A6" s="273"/>
      <c r="B6" s="273"/>
      <c r="C6" s="273"/>
      <c r="D6" s="273"/>
      <c r="E6" s="273"/>
      <c r="F6" s="375"/>
      <c r="G6" s="273"/>
      <c r="H6" s="273"/>
    </row>
    <row r="7" spans="1:8" ht="9" customHeight="1">
      <c r="A7" s="592" t="s">
        <v>113</v>
      </c>
      <c r="B7" s="592"/>
      <c r="C7" s="592"/>
      <c r="D7" s="592"/>
      <c r="E7" s="592"/>
      <c r="F7" s="592"/>
      <c r="G7" s="273"/>
      <c r="H7" s="273"/>
    </row>
    <row r="8" spans="1:8" ht="9" customHeight="1">
      <c r="A8" s="273"/>
      <c r="G8" s="273"/>
      <c r="H8" s="273"/>
    </row>
    <row r="9" spans="1:8" ht="9" customHeight="1">
      <c r="A9" s="376" t="s">
        <v>121</v>
      </c>
      <c r="B9" s="377">
        <v>36769</v>
      </c>
      <c r="C9" s="377"/>
      <c r="D9" s="377">
        <v>36769</v>
      </c>
      <c r="E9" s="377"/>
      <c r="F9" s="377">
        <v>134451</v>
      </c>
      <c r="G9" s="273"/>
      <c r="H9" s="273"/>
    </row>
    <row r="10" spans="1:6" ht="9" customHeight="1">
      <c r="A10" s="376" t="s">
        <v>115</v>
      </c>
      <c r="B10" s="377">
        <v>454</v>
      </c>
      <c r="C10" s="377"/>
      <c r="D10" s="377">
        <v>826</v>
      </c>
      <c r="E10" s="377"/>
      <c r="F10" s="377">
        <v>3695</v>
      </c>
    </row>
    <row r="11" spans="1:6" ht="9" customHeight="1">
      <c r="A11" s="376" t="s">
        <v>116</v>
      </c>
      <c r="B11" s="377">
        <v>254</v>
      </c>
      <c r="C11" s="377"/>
      <c r="D11" s="377">
        <v>596</v>
      </c>
      <c r="E11" s="377"/>
      <c r="F11" s="377">
        <v>2723</v>
      </c>
    </row>
    <row r="12" spans="1:6" ht="9" customHeight="1">
      <c r="A12" s="376" t="s">
        <v>117</v>
      </c>
      <c r="B12" s="377">
        <v>115</v>
      </c>
      <c r="C12" s="377"/>
      <c r="D12" s="377">
        <v>346</v>
      </c>
      <c r="E12" s="377"/>
      <c r="F12" s="377">
        <v>1315</v>
      </c>
    </row>
    <row r="13" spans="1:6" ht="9" customHeight="1">
      <c r="A13" s="376" t="s">
        <v>118</v>
      </c>
      <c r="B13" s="377">
        <v>90</v>
      </c>
      <c r="C13" s="377"/>
      <c r="D13" s="377">
        <v>316</v>
      </c>
      <c r="E13" s="377"/>
      <c r="F13" s="377">
        <v>3239</v>
      </c>
    </row>
    <row r="14" spans="1:6" ht="9" customHeight="1">
      <c r="A14" s="376" t="s">
        <v>452</v>
      </c>
      <c r="B14" s="377">
        <v>309</v>
      </c>
      <c r="C14" s="377"/>
      <c r="D14" s="377">
        <v>845</v>
      </c>
      <c r="E14" s="377"/>
      <c r="F14" s="377">
        <v>8442</v>
      </c>
    </row>
    <row r="15" spans="1:125" s="287" customFormat="1" ht="9" customHeight="1">
      <c r="A15" s="378" t="s">
        <v>180</v>
      </c>
      <c r="B15" s="379">
        <v>37991</v>
      </c>
      <c r="C15" s="379"/>
      <c r="D15" s="379">
        <v>39698</v>
      </c>
      <c r="E15" s="379"/>
      <c r="F15" s="379">
        <v>153866</v>
      </c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0"/>
      <c r="CM15" s="380"/>
      <c r="CN15" s="380"/>
      <c r="CO15" s="380"/>
      <c r="CP15" s="380"/>
      <c r="CQ15" s="380"/>
      <c r="CR15" s="380"/>
      <c r="CS15" s="380"/>
      <c r="CT15" s="380"/>
      <c r="CU15" s="380"/>
      <c r="CV15" s="380"/>
      <c r="CW15" s="380"/>
      <c r="CX15" s="380"/>
      <c r="CY15" s="380"/>
      <c r="CZ15" s="380"/>
      <c r="DA15" s="380"/>
      <c r="DB15" s="380"/>
      <c r="DC15" s="380"/>
      <c r="DD15" s="380"/>
      <c r="DE15" s="380"/>
      <c r="DF15" s="380"/>
      <c r="DG15" s="380"/>
      <c r="DH15" s="380"/>
      <c r="DI15" s="380"/>
      <c r="DJ15" s="380"/>
      <c r="DK15" s="380"/>
      <c r="DL15" s="380"/>
      <c r="DM15" s="380"/>
      <c r="DN15" s="380"/>
      <c r="DO15" s="380"/>
      <c r="DP15" s="380"/>
      <c r="DQ15" s="380"/>
      <c r="DR15" s="380"/>
      <c r="DS15" s="380"/>
      <c r="DT15" s="380"/>
      <c r="DU15" s="380"/>
    </row>
    <row r="16" spans="2:6" ht="9" customHeight="1">
      <c r="B16" s="273"/>
      <c r="C16" s="273"/>
      <c r="D16" s="273"/>
      <c r="E16" s="273"/>
      <c r="F16" s="375"/>
    </row>
    <row r="17" spans="1:6" ht="9" customHeight="1">
      <c r="A17" s="592" t="s">
        <v>119</v>
      </c>
      <c r="B17" s="592"/>
      <c r="C17" s="592"/>
      <c r="D17" s="592"/>
      <c r="E17" s="592"/>
      <c r="F17" s="592"/>
    </row>
    <row r="18" ht="9" customHeight="1">
      <c r="A18" s="273"/>
    </row>
    <row r="19" spans="1:8" ht="9" customHeight="1">
      <c r="A19" s="376" t="s">
        <v>121</v>
      </c>
      <c r="B19" s="377">
        <v>3172</v>
      </c>
      <c r="C19" s="377"/>
      <c r="D19" s="377">
        <v>3172</v>
      </c>
      <c r="E19" s="377"/>
      <c r="F19" s="377">
        <v>12550</v>
      </c>
      <c r="G19" s="273"/>
      <c r="H19" s="273"/>
    </row>
    <row r="20" spans="1:6" ht="9" customHeight="1">
      <c r="A20" s="376" t="s">
        <v>115</v>
      </c>
      <c r="B20" s="377">
        <v>101</v>
      </c>
      <c r="C20" s="377"/>
      <c r="D20" s="377">
        <v>178</v>
      </c>
      <c r="E20" s="377"/>
      <c r="F20" s="377">
        <v>1013</v>
      </c>
    </row>
    <row r="21" spans="1:6" ht="9" customHeight="1">
      <c r="A21" s="376" t="s">
        <v>116</v>
      </c>
      <c r="B21" s="377">
        <v>96</v>
      </c>
      <c r="C21" s="377"/>
      <c r="D21" s="377">
        <v>210</v>
      </c>
      <c r="E21" s="377"/>
      <c r="F21" s="377">
        <v>1738</v>
      </c>
    </row>
    <row r="22" spans="1:6" ht="9" customHeight="1">
      <c r="A22" s="376" t="s">
        <v>117</v>
      </c>
      <c r="B22" s="377">
        <v>17</v>
      </c>
      <c r="C22" s="377"/>
      <c r="D22" s="377">
        <v>44</v>
      </c>
      <c r="E22" s="377"/>
      <c r="F22" s="377">
        <v>131</v>
      </c>
    </row>
    <row r="23" spans="1:6" ht="9" customHeight="1">
      <c r="A23" s="376" t="s">
        <v>118</v>
      </c>
      <c r="B23" s="377">
        <v>32</v>
      </c>
      <c r="C23" s="377"/>
      <c r="D23" s="377">
        <v>134</v>
      </c>
      <c r="E23" s="377"/>
      <c r="F23" s="377">
        <v>1575</v>
      </c>
    </row>
    <row r="24" spans="1:6" ht="9" customHeight="1">
      <c r="A24" s="376" t="s">
        <v>452</v>
      </c>
      <c r="B24" s="377">
        <v>32</v>
      </c>
      <c r="C24" s="377"/>
      <c r="D24" s="377">
        <v>127</v>
      </c>
      <c r="E24" s="377"/>
      <c r="F24" s="377">
        <v>714</v>
      </c>
    </row>
    <row r="25" spans="1:125" s="287" customFormat="1" ht="9" customHeight="1">
      <c r="A25" s="378" t="s">
        <v>180</v>
      </c>
      <c r="B25" s="379">
        <v>3450</v>
      </c>
      <c r="C25" s="379"/>
      <c r="D25" s="379">
        <v>3865</v>
      </c>
      <c r="E25" s="379"/>
      <c r="F25" s="379">
        <v>17721</v>
      </c>
      <c r="G25" s="380"/>
      <c r="H25" s="380"/>
      <c r="I25" s="380"/>
      <c r="J25" s="371"/>
      <c r="K25" s="371"/>
      <c r="L25" s="371"/>
      <c r="M25" s="371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  <c r="CG25" s="380"/>
      <c r="CH25" s="380"/>
      <c r="CI25" s="380"/>
      <c r="CJ25" s="380"/>
      <c r="CK25" s="380"/>
      <c r="CL25" s="380"/>
      <c r="CM25" s="380"/>
      <c r="CN25" s="380"/>
      <c r="CO25" s="380"/>
      <c r="CP25" s="380"/>
      <c r="CQ25" s="380"/>
      <c r="CR25" s="380"/>
      <c r="CS25" s="380"/>
      <c r="CT25" s="380"/>
      <c r="CU25" s="380"/>
      <c r="CV25" s="380"/>
      <c r="CW25" s="380"/>
      <c r="CX25" s="380"/>
      <c r="CY25" s="380"/>
      <c r="CZ25" s="380"/>
      <c r="DA25" s="380"/>
      <c r="DB25" s="380"/>
      <c r="DC25" s="380"/>
      <c r="DD25" s="380"/>
      <c r="DE25" s="380"/>
      <c r="DF25" s="380"/>
      <c r="DG25" s="380"/>
      <c r="DH25" s="380"/>
      <c r="DI25" s="380"/>
      <c r="DJ25" s="380"/>
      <c r="DK25" s="380"/>
      <c r="DL25" s="380"/>
      <c r="DM25" s="380"/>
      <c r="DN25" s="380"/>
      <c r="DO25" s="380"/>
      <c r="DP25" s="380"/>
      <c r="DQ25" s="380"/>
      <c r="DR25" s="380"/>
      <c r="DS25" s="380"/>
      <c r="DT25" s="380"/>
      <c r="DU25" s="380"/>
    </row>
    <row r="26" spans="2:13" ht="9" customHeight="1">
      <c r="B26" s="324"/>
      <c r="C26" s="324"/>
      <c r="D26" s="324"/>
      <c r="E26" s="324"/>
      <c r="F26" s="324"/>
      <c r="J26" s="380"/>
      <c r="K26" s="380"/>
      <c r="L26" s="380"/>
      <c r="M26" s="380"/>
    </row>
    <row r="27" spans="1:6" ht="9" customHeight="1">
      <c r="A27" s="592" t="s">
        <v>114</v>
      </c>
      <c r="B27" s="592"/>
      <c r="C27" s="592"/>
      <c r="D27" s="592"/>
      <c r="E27" s="592"/>
      <c r="F27" s="592"/>
    </row>
    <row r="28" spans="1:6" ht="9" customHeight="1">
      <c r="A28" s="273"/>
      <c r="B28" s="273"/>
      <c r="C28" s="273"/>
      <c r="D28" s="273"/>
      <c r="E28" s="273"/>
      <c r="F28" s="375"/>
    </row>
    <row r="29" spans="1:8" ht="9" customHeight="1">
      <c r="A29" s="376" t="s">
        <v>121</v>
      </c>
      <c r="B29" s="377">
        <v>18400</v>
      </c>
      <c r="C29" s="377"/>
      <c r="D29" s="377">
        <v>18400</v>
      </c>
      <c r="E29" s="377"/>
      <c r="F29" s="377">
        <v>77274</v>
      </c>
      <c r="G29" s="273"/>
      <c r="H29" s="273"/>
    </row>
    <row r="30" spans="1:6" ht="9" customHeight="1">
      <c r="A30" s="376" t="s">
        <v>115</v>
      </c>
      <c r="B30" s="377">
        <v>545</v>
      </c>
      <c r="C30" s="377"/>
      <c r="D30" s="377">
        <v>998</v>
      </c>
      <c r="E30" s="377"/>
      <c r="F30" s="377">
        <v>4376</v>
      </c>
    </row>
    <row r="31" spans="1:6" ht="9" customHeight="1">
      <c r="A31" s="376" t="s">
        <v>116</v>
      </c>
      <c r="B31" s="377">
        <v>440</v>
      </c>
      <c r="C31" s="377"/>
      <c r="D31" s="377">
        <v>918</v>
      </c>
      <c r="E31" s="377"/>
      <c r="F31" s="377">
        <v>4437</v>
      </c>
    </row>
    <row r="32" spans="1:6" ht="9" customHeight="1">
      <c r="A32" s="376" t="s">
        <v>117</v>
      </c>
      <c r="B32" s="377">
        <v>174</v>
      </c>
      <c r="C32" s="377"/>
      <c r="D32" s="377">
        <v>519</v>
      </c>
      <c r="E32" s="377"/>
      <c r="F32" s="377">
        <v>1939</v>
      </c>
    </row>
    <row r="33" spans="1:6" ht="9" customHeight="1">
      <c r="A33" s="376" t="s">
        <v>118</v>
      </c>
      <c r="B33" s="377">
        <v>142</v>
      </c>
      <c r="C33" s="377"/>
      <c r="D33" s="377">
        <v>422</v>
      </c>
      <c r="E33" s="377"/>
      <c r="F33" s="377">
        <v>1097</v>
      </c>
    </row>
    <row r="34" spans="1:6" ht="9" customHeight="1">
      <c r="A34" s="376" t="s">
        <v>452</v>
      </c>
      <c r="B34" s="377">
        <v>298</v>
      </c>
      <c r="C34" s="377"/>
      <c r="D34" s="377">
        <v>1208</v>
      </c>
      <c r="E34" s="377"/>
      <c r="F34" s="377">
        <v>7387</v>
      </c>
    </row>
    <row r="35" spans="1:6" ht="9" customHeight="1">
      <c r="A35" s="378" t="s">
        <v>180</v>
      </c>
      <c r="B35" s="379">
        <v>19999</v>
      </c>
      <c r="C35" s="379"/>
      <c r="D35" s="379">
        <v>22465</v>
      </c>
      <c r="E35" s="379"/>
      <c r="F35" s="379">
        <v>96510</v>
      </c>
    </row>
    <row r="36" spans="2:6" ht="9" customHeight="1">
      <c r="B36" s="273"/>
      <c r="C36" s="273"/>
      <c r="D36" s="273"/>
      <c r="E36" s="273"/>
      <c r="F36" s="375"/>
    </row>
    <row r="37" spans="1:6" ht="9" customHeight="1">
      <c r="A37" s="592" t="s">
        <v>188</v>
      </c>
      <c r="B37" s="592"/>
      <c r="C37" s="592"/>
      <c r="D37" s="592"/>
      <c r="E37" s="592"/>
      <c r="F37" s="592"/>
    </row>
    <row r="38" spans="1:6" ht="9" customHeight="1">
      <c r="A38" s="313"/>
      <c r="B38" s="313"/>
      <c r="C38" s="313"/>
      <c r="D38" s="313"/>
      <c r="E38" s="313"/>
      <c r="F38" s="313"/>
    </row>
    <row r="39" spans="1:8" ht="9" customHeight="1">
      <c r="A39" s="376" t="s">
        <v>121</v>
      </c>
      <c r="B39" s="377">
        <v>58341</v>
      </c>
      <c r="C39" s="377"/>
      <c r="D39" s="377">
        <v>58341</v>
      </c>
      <c r="E39" s="377"/>
      <c r="F39" s="377">
        <v>224275</v>
      </c>
      <c r="G39" s="273"/>
      <c r="H39" s="273"/>
    </row>
    <row r="40" spans="1:6" ht="9" customHeight="1">
      <c r="A40" s="376" t="s">
        <v>115</v>
      </c>
      <c r="B40" s="377">
        <v>1100</v>
      </c>
      <c r="C40" s="377"/>
      <c r="D40" s="377">
        <v>2002</v>
      </c>
      <c r="E40" s="377"/>
      <c r="F40" s="377">
        <v>9085</v>
      </c>
    </row>
    <row r="41" spans="1:6" ht="9" customHeight="1">
      <c r="A41" s="376" t="s">
        <v>116</v>
      </c>
      <c r="B41" s="377">
        <v>790</v>
      </c>
      <c r="C41" s="377"/>
      <c r="D41" s="377">
        <v>1724</v>
      </c>
      <c r="E41" s="377"/>
      <c r="F41" s="377">
        <v>8899</v>
      </c>
    </row>
    <row r="42" spans="1:6" ht="9" customHeight="1">
      <c r="A42" s="376" t="s">
        <v>117</v>
      </c>
      <c r="B42" s="377">
        <v>306</v>
      </c>
      <c r="C42" s="377"/>
      <c r="D42" s="377">
        <v>909</v>
      </c>
      <c r="E42" s="377"/>
      <c r="F42" s="377">
        <v>3385</v>
      </c>
    </row>
    <row r="43" spans="1:6" ht="9" customHeight="1">
      <c r="A43" s="376" t="s">
        <v>118</v>
      </c>
      <c r="B43" s="377">
        <v>264</v>
      </c>
      <c r="C43" s="377"/>
      <c r="D43" s="377">
        <v>872</v>
      </c>
      <c r="E43" s="377"/>
      <c r="F43" s="377">
        <v>5911</v>
      </c>
    </row>
    <row r="44" spans="1:6" ht="9" customHeight="1">
      <c r="A44" s="376" t="s">
        <v>452</v>
      </c>
      <c r="B44" s="377">
        <v>639</v>
      </c>
      <c r="C44" s="377"/>
      <c r="D44" s="377">
        <v>2180</v>
      </c>
      <c r="E44" s="377"/>
      <c r="F44" s="377">
        <v>16543</v>
      </c>
    </row>
    <row r="45" spans="1:125" s="287" customFormat="1" ht="9" customHeight="1">
      <c r="A45" s="378" t="s">
        <v>180</v>
      </c>
      <c r="B45" s="379">
        <v>61440</v>
      </c>
      <c r="C45" s="379"/>
      <c r="D45" s="379">
        <v>66028</v>
      </c>
      <c r="E45" s="379"/>
      <c r="F45" s="379">
        <v>268097</v>
      </c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80"/>
      <c r="AQ45" s="380"/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0"/>
      <c r="BJ45" s="380"/>
      <c r="BK45" s="380"/>
      <c r="BL45" s="380"/>
      <c r="BM45" s="380"/>
      <c r="BN45" s="380"/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0"/>
      <c r="CC45" s="380"/>
      <c r="CD45" s="380"/>
      <c r="CE45" s="380"/>
      <c r="CF45" s="380"/>
      <c r="CG45" s="380"/>
      <c r="CH45" s="380"/>
      <c r="CI45" s="380"/>
      <c r="CJ45" s="380"/>
      <c r="CK45" s="380"/>
      <c r="CL45" s="380"/>
      <c r="CM45" s="380"/>
      <c r="CN45" s="380"/>
      <c r="CO45" s="380"/>
      <c r="CP45" s="380"/>
      <c r="CQ45" s="380"/>
      <c r="CR45" s="380"/>
      <c r="CS45" s="380"/>
      <c r="CT45" s="380"/>
      <c r="CU45" s="380"/>
      <c r="CV45" s="380"/>
      <c r="CW45" s="380"/>
      <c r="CX45" s="380"/>
      <c r="CY45" s="380"/>
      <c r="CZ45" s="380"/>
      <c r="DA45" s="380"/>
      <c r="DB45" s="380"/>
      <c r="DC45" s="380"/>
      <c r="DD45" s="380"/>
      <c r="DE45" s="380"/>
      <c r="DF45" s="380"/>
      <c r="DG45" s="380"/>
      <c r="DH45" s="380"/>
      <c r="DI45" s="380"/>
      <c r="DJ45" s="380"/>
      <c r="DK45" s="380"/>
      <c r="DL45" s="380"/>
      <c r="DM45" s="380"/>
      <c r="DN45" s="380"/>
      <c r="DO45" s="380"/>
      <c r="DP45" s="380"/>
      <c r="DQ45" s="380"/>
      <c r="DR45" s="380"/>
      <c r="DS45" s="380"/>
      <c r="DT45" s="380"/>
      <c r="DU45" s="380"/>
    </row>
    <row r="46" spans="1:6" ht="9" customHeight="1">
      <c r="A46" s="315"/>
      <c r="B46" s="381"/>
      <c r="C46" s="381"/>
      <c r="D46" s="381"/>
      <c r="E46" s="381"/>
      <c r="F46" s="381"/>
    </row>
    <row r="47" ht="9" customHeight="1"/>
    <row r="48" spans="1:6" ht="9" customHeight="1">
      <c r="A48" s="282" t="s">
        <v>321</v>
      </c>
      <c r="B48" s="282"/>
      <c r="C48" s="282"/>
      <c r="D48" s="282"/>
      <c r="E48" s="282"/>
      <c r="F48" s="282"/>
    </row>
    <row r="49" ht="9" customHeight="1"/>
    <row r="50" spans="1:6" ht="9" customHeight="1">
      <c r="A50" s="282" t="s">
        <v>1</v>
      </c>
      <c r="B50" s="282"/>
      <c r="C50" s="282"/>
      <c r="D50" s="282"/>
      <c r="E50" s="282"/>
      <c r="F50" s="282"/>
    </row>
    <row r="51" ht="9">
      <c r="A51" s="273"/>
    </row>
    <row r="52" spans="1:6" ht="9">
      <c r="A52" s="371"/>
      <c r="B52" s="371"/>
      <c r="C52" s="371"/>
      <c r="D52" s="371"/>
      <c r="E52" s="371"/>
      <c r="F52" s="371"/>
    </row>
    <row r="53" spans="1:6" ht="9">
      <c r="A53" s="371"/>
      <c r="B53" s="371"/>
      <c r="C53" s="371"/>
      <c r="D53" s="371"/>
      <c r="E53" s="371"/>
      <c r="F53" s="371"/>
    </row>
    <row r="54" spans="1:6" ht="9">
      <c r="A54" s="371"/>
      <c r="B54" s="371"/>
      <c r="C54" s="371"/>
      <c r="D54" s="371"/>
      <c r="E54" s="371"/>
      <c r="F54" s="371"/>
    </row>
    <row r="55" spans="1:6" ht="9">
      <c r="A55" s="371"/>
      <c r="B55" s="371"/>
      <c r="C55" s="371"/>
      <c r="D55" s="371"/>
      <c r="E55" s="371"/>
      <c r="F55" s="371"/>
    </row>
    <row r="56" spans="1:6" ht="9">
      <c r="A56" s="371"/>
      <c r="B56" s="371"/>
      <c r="C56" s="371"/>
      <c r="D56" s="371"/>
      <c r="E56" s="371"/>
      <c r="F56" s="371"/>
    </row>
    <row r="57" spans="1:6" ht="9">
      <c r="A57" s="371"/>
      <c r="B57" s="371"/>
      <c r="C57" s="371"/>
      <c r="D57" s="371"/>
      <c r="E57" s="371"/>
      <c r="F57" s="371"/>
    </row>
    <row r="58" spans="1:6" ht="9">
      <c r="A58" s="371"/>
      <c r="B58" s="371"/>
      <c r="C58" s="371"/>
      <c r="D58" s="371"/>
      <c r="E58" s="371"/>
      <c r="F58" s="371"/>
    </row>
    <row r="59" spans="1:6" ht="9">
      <c r="A59" s="371"/>
      <c r="B59" s="371"/>
      <c r="C59" s="371"/>
      <c r="D59" s="371"/>
      <c r="E59" s="371"/>
      <c r="F59" s="371"/>
    </row>
    <row r="60" spans="1:6" ht="9">
      <c r="A60" s="371"/>
      <c r="B60" s="371"/>
      <c r="C60" s="371"/>
      <c r="D60" s="371"/>
      <c r="E60" s="371"/>
      <c r="F60" s="371"/>
    </row>
    <row r="61" spans="1:6" ht="9">
      <c r="A61" s="371"/>
      <c r="B61" s="371"/>
      <c r="C61" s="371"/>
      <c r="D61" s="371"/>
      <c r="E61" s="371"/>
      <c r="F61" s="371"/>
    </row>
    <row r="62" spans="1:6" ht="9">
      <c r="A62" s="371"/>
      <c r="B62" s="371"/>
      <c r="C62" s="371"/>
      <c r="D62" s="371"/>
      <c r="E62" s="371"/>
      <c r="F62" s="371"/>
    </row>
    <row r="63" spans="1:6" ht="9">
      <c r="A63" s="371"/>
      <c r="B63" s="371"/>
      <c r="C63" s="371"/>
      <c r="D63" s="371"/>
      <c r="E63" s="371"/>
      <c r="F63" s="371"/>
    </row>
    <row r="64" spans="1:6" ht="9">
      <c r="A64" s="371"/>
      <c r="B64" s="371"/>
      <c r="C64" s="371"/>
      <c r="D64" s="371"/>
      <c r="E64" s="371"/>
      <c r="F64" s="371"/>
    </row>
    <row r="65" spans="1:6" ht="9">
      <c r="A65" s="371"/>
      <c r="B65" s="371"/>
      <c r="C65" s="371"/>
      <c r="D65" s="371"/>
      <c r="E65" s="371"/>
      <c r="F65" s="371"/>
    </row>
    <row r="66" spans="1:6" ht="9">
      <c r="A66" s="371"/>
      <c r="B66" s="371"/>
      <c r="C66" s="371"/>
      <c r="D66" s="371"/>
      <c r="E66" s="371"/>
      <c r="F66" s="371"/>
    </row>
    <row r="67" spans="1:6" ht="9">
      <c r="A67" s="371"/>
      <c r="B67" s="371"/>
      <c r="C67" s="371"/>
      <c r="D67" s="371"/>
      <c r="E67" s="371"/>
      <c r="F67" s="371"/>
    </row>
    <row r="68" spans="1:6" ht="9">
      <c r="A68" s="371"/>
      <c r="B68" s="371"/>
      <c r="C68" s="371"/>
      <c r="D68" s="371"/>
      <c r="E68" s="371"/>
      <c r="F68" s="371"/>
    </row>
    <row r="69" spans="1:6" ht="9">
      <c r="A69" s="371"/>
      <c r="B69" s="371"/>
      <c r="C69" s="371"/>
      <c r="D69" s="371"/>
      <c r="E69" s="371"/>
      <c r="F69" s="371"/>
    </row>
    <row r="70" spans="1:6" ht="9">
      <c r="A70" s="371"/>
      <c r="B70" s="371"/>
      <c r="C70" s="371"/>
      <c r="D70" s="371"/>
      <c r="E70" s="371"/>
      <c r="F70" s="371"/>
    </row>
    <row r="71" spans="1:6" ht="9">
      <c r="A71" s="371"/>
      <c r="B71" s="371"/>
      <c r="C71" s="371"/>
      <c r="D71" s="371"/>
      <c r="E71" s="371"/>
      <c r="F71" s="371"/>
    </row>
    <row r="72" spans="1:6" ht="9">
      <c r="A72" s="371"/>
      <c r="B72" s="371"/>
      <c r="C72" s="371"/>
      <c r="D72" s="371"/>
      <c r="E72" s="371"/>
      <c r="F72" s="371"/>
    </row>
    <row r="73" spans="1:6" ht="9">
      <c r="A73" s="371"/>
      <c r="B73" s="371"/>
      <c r="C73" s="371"/>
      <c r="D73" s="371"/>
      <c r="E73" s="371"/>
      <c r="F73" s="371"/>
    </row>
    <row r="74" spans="1:6" ht="9">
      <c r="A74" s="371"/>
      <c r="B74" s="371"/>
      <c r="C74" s="371"/>
      <c r="D74" s="371"/>
      <c r="E74" s="371"/>
      <c r="F74" s="371"/>
    </row>
    <row r="75" spans="1:6" ht="9">
      <c r="A75" s="371"/>
      <c r="B75" s="371"/>
      <c r="C75" s="371"/>
      <c r="D75" s="371"/>
      <c r="E75" s="371"/>
      <c r="F75" s="371"/>
    </row>
    <row r="76" spans="1:6" ht="9">
      <c r="A76" s="371"/>
      <c r="B76" s="371"/>
      <c r="C76" s="371"/>
      <c r="D76" s="371"/>
      <c r="E76" s="371"/>
      <c r="F76" s="371"/>
    </row>
    <row r="77" spans="1:6" ht="9">
      <c r="A77" s="371"/>
      <c r="B77" s="371"/>
      <c r="C77" s="371"/>
      <c r="D77" s="371"/>
      <c r="E77" s="371"/>
      <c r="F77" s="371"/>
    </row>
    <row r="78" spans="1:6" ht="9">
      <c r="A78" s="371"/>
      <c r="B78" s="371"/>
      <c r="C78" s="371"/>
      <c r="D78" s="371"/>
      <c r="E78" s="371"/>
      <c r="F78" s="371"/>
    </row>
    <row r="79" spans="1:6" ht="9">
      <c r="A79" s="371"/>
      <c r="B79" s="371"/>
      <c r="C79" s="371"/>
      <c r="D79" s="371"/>
      <c r="E79" s="371"/>
      <c r="F79" s="371"/>
    </row>
    <row r="80" spans="1:6" ht="9">
      <c r="A80" s="371"/>
      <c r="B80" s="371"/>
      <c r="C80" s="371"/>
      <c r="D80" s="371"/>
      <c r="E80" s="371"/>
      <c r="F80" s="371"/>
    </row>
    <row r="81" spans="1:6" ht="9">
      <c r="A81" s="371"/>
      <c r="B81" s="371"/>
      <c r="C81" s="371"/>
      <c r="D81" s="371"/>
      <c r="E81" s="371"/>
      <c r="F81" s="371"/>
    </row>
    <row r="82" spans="1:6" ht="9">
      <c r="A82" s="371"/>
      <c r="B82" s="371"/>
      <c r="C82" s="371"/>
      <c r="D82" s="371"/>
      <c r="E82" s="371"/>
      <c r="F82" s="371"/>
    </row>
    <row r="83" spans="1:6" ht="9">
      <c r="A83" s="371"/>
      <c r="B83" s="371"/>
      <c r="C83" s="371"/>
      <c r="D83" s="371"/>
      <c r="E83" s="371"/>
      <c r="F83" s="371"/>
    </row>
    <row r="84" spans="1:6" ht="9">
      <c r="A84" s="371"/>
      <c r="B84" s="371"/>
      <c r="C84" s="371"/>
      <c r="D84" s="371"/>
      <c r="E84" s="371"/>
      <c r="F84" s="371"/>
    </row>
    <row r="85" spans="1:6" ht="9">
      <c r="A85" s="371"/>
      <c r="B85" s="371"/>
      <c r="C85" s="371"/>
      <c r="D85" s="371"/>
      <c r="E85" s="371"/>
      <c r="F85" s="371"/>
    </row>
    <row r="86" spans="1:6" ht="9">
      <c r="A86" s="371"/>
      <c r="B86" s="371"/>
      <c r="C86" s="371"/>
      <c r="D86" s="371"/>
      <c r="E86" s="371"/>
      <c r="F86" s="371"/>
    </row>
    <row r="87" spans="1:6" ht="9">
      <c r="A87" s="371"/>
      <c r="B87" s="371"/>
      <c r="C87" s="371"/>
      <c r="D87" s="371"/>
      <c r="E87" s="371"/>
      <c r="F87" s="371"/>
    </row>
    <row r="88" spans="1:6" ht="9">
      <c r="A88" s="371"/>
      <c r="B88" s="371"/>
      <c r="C88" s="371"/>
      <c r="D88" s="371"/>
      <c r="E88" s="371"/>
      <c r="F88" s="371"/>
    </row>
    <row r="89" spans="1:6" ht="9">
      <c r="A89" s="371"/>
      <c r="B89" s="371"/>
      <c r="C89" s="371"/>
      <c r="D89" s="371"/>
      <c r="E89" s="371"/>
      <c r="F89" s="371"/>
    </row>
    <row r="90" spans="1:6" ht="9">
      <c r="A90" s="371"/>
      <c r="B90" s="371"/>
      <c r="C90" s="371"/>
      <c r="D90" s="371"/>
      <c r="E90" s="371"/>
      <c r="F90" s="371"/>
    </row>
    <row r="91" spans="1:6" ht="9">
      <c r="A91" s="371"/>
      <c r="B91" s="371"/>
      <c r="C91" s="371"/>
      <c r="D91" s="371"/>
      <c r="E91" s="371"/>
      <c r="F91" s="371"/>
    </row>
    <row r="92" spans="1:6" ht="9">
      <c r="A92" s="371"/>
      <c r="B92" s="371"/>
      <c r="C92" s="371"/>
      <c r="D92" s="371"/>
      <c r="E92" s="371"/>
      <c r="F92" s="371"/>
    </row>
    <row r="93" spans="1:6" ht="9">
      <c r="A93" s="371"/>
      <c r="B93" s="371"/>
      <c r="C93" s="371"/>
      <c r="D93" s="371"/>
      <c r="E93" s="371"/>
      <c r="F93" s="371"/>
    </row>
    <row r="94" spans="1:6" ht="9">
      <c r="A94" s="371"/>
      <c r="B94" s="371"/>
      <c r="C94" s="371"/>
      <c r="D94" s="371"/>
      <c r="E94" s="371"/>
      <c r="F94" s="371"/>
    </row>
    <row r="95" spans="1:6" ht="9">
      <c r="A95" s="371"/>
      <c r="B95" s="371"/>
      <c r="C95" s="371"/>
      <c r="D95" s="371"/>
      <c r="E95" s="371"/>
      <c r="F95" s="371"/>
    </row>
    <row r="96" spans="126:135" s="371" customFormat="1" ht="9"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</row>
    <row r="97" s="371" customFormat="1" ht="9"/>
    <row r="98" s="371" customFormat="1" ht="9"/>
    <row r="99" s="371" customFormat="1" ht="9"/>
    <row r="100" s="371" customFormat="1" ht="9"/>
    <row r="101" s="371" customFormat="1" ht="9"/>
    <row r="102" s="371" customFormat="1" ht="9"/>
    <row r="103" s="371" customFormat="1" ht="9"/>
    <row r="104" s="371" customFormat="1" ht="9"/>
    <row r="105" s="371" customFormat="1" ht="9"/>
    <row r="106" s="371" customFormat="1" ht="9"/>
    <row r="107" s="371" customFormat="1" ht="9"/>
    <row r="108" s="371" customFormat="1" ht="9"/>
    <row r="109" s="371" customFormat="1" ht="9"/>
    <row r="110" s="371" customFormat="1" ht="9"/>
    <row r="111" s="371" customFormat="1" ht="9"/>
    <row r="112" s="371" customFormat="1" ht="9"/>
    <row r="113" s="371" customFormat="1" ht="9"/>
    <row r="114" s="371" customFormat="1" ht="9"/>
    <row r="115" s="371" customFormat="1" ht="9"/>
    <row r="116" s="371" customFormat="1" ht="9"/>
    <row r="117" s="371" customFormat="1" ht="9"/>
    <row r="118" s="371" customFormat="1" ht="9"/>
    <row r="119" s="371" customFormat="1" ht="9"/>
    <row r="120" s="371" customFormat="1" ht="9"/>
    <row r="121" s="371" customFormat="1" ht="9"/>
    <row r="122" s="371" customFormat="1" ht="9"/>
    <row r="123" s="371" customFormat="1" ht="9"/>
    <row r="124" s="371" customFormat="1" ht="9"/>
    <row r="125" s="371" customFormat="1" ht="9"/>
    <row r="126" s="371" customFormat="1" ht="9"/>
    <row r="127" s="371" customFormat="1" ht="9"/>
    <row r="128" s="371" customFormat="1" ht="9"/>
    <row r="129" s="371" customFormat="1" ht="9"/>
    <row r="130" s="371" customFormat="1" ht="9"/>
    <row r="131" s="371" customFormat="1" ht="9"/>
    <row r="132" s="371" customFormat="1" ht="9"/>
    <row r="133" s="371" customFormat="1" ht="9"/>
    <row r="134" s="371" customFormat="1" ht="9"/>
    <row r="135" s="371" customFormat="1" ht="9"/>
    <row r="136" s="371" customFormat="1" ht="9"/>
    <row r="137" s="371" customFormat="1" ht="9"/>
    <row r="138" s="371" customFormat="1" ht="9"/>
    <row r="139" s="371" customFormat="1" ht="9"/>
    <row r="140" s="371" customFormat="1" ht="9"/>
    <row r="141" s="371" customFormat="1" ht="9"/>
    <row r="142" s="371" customFormat="1" ht="9"/>
    <row r="143" s="371" customFormat="1" ht="9"/>
    <row r="144" s="371" customFormat="1" ht="9"/>
    <row r="145" s="371" customFormat="1" ht="9"/>
    <row r="146" s="371" customFormat="1" ht="9"/>
    <row r="147" s="371" customFormat="1" ht="9"/>
    <row r="148" s="371" customFormat="1" ht="9"/>
    <row r="149" s="371" customFormat="1" ht="9"/>
    <row r="150" s="371" customFormat="1" ht="9"/>
    <row r="151" s="371" customFormat="1" ht="9"/>
    <row r="152" s="371" customFormat="1" ht="9"/>
    <row r="153" s="371" customFormat="1" ht="9"/>
    <row r="154" s="371" customFormat="1" ht="9"/>
    <row r="155" s="371" customFormat="1" ht="9"/>
    <row r="156" s="371" customFormat="1" ht="9"/>
    <row r="157" s="371" customFormat="1" ht="9"/>
    <row r="158" s="371" customFormat="1" ht="9"/>
    <row r="159" s="371" customFormat="1" ht="9"/>
    <row r="160" s="371" customFormat="1" ht="9"/>
    <row r="161" s="371" customFormat="1" ht="9"/>
    <row r="162" s="371" customFormat="1" ht="9"/>
    <row r="163" s="371" customFormat="1" ht="9"/>
    <row r="164" s="371" customFormat="1" ht="9"/>
    <row r="165" s="371" customFormat="1" ht="9"/>
    <row r="166" s="371" customFormat="1" ht="9"/>
    <row r="167" s="371" customFormat="1" ht="9"/>
    <row r="168" s="371" customFormat="1" ht="9"/>
    <row r="169" s="371" customFormat="1" ht="9"/>
    <row r="170" s="371" customFormat="1" ht="9"/>
    <row r="171" s="371" customFormat="1" ht="9"/>
    <row r="172" s="371" customFormat="1" ht="9"/>
    <row r="173" s="371" customFormat="1" ht="9"/>
    <row r="174" s="371" customFormat="1" ht="9"/>
    <row r="175" s="371" customFormat="1" ht="9"/>
    <row r="176" s="371" customFormat="1" ht="9"/>
    <row r="177" s="371" customFormat="1" ht="9"/>
    <row r="178" s="371" customFormat="1" ht="9"/>
    <row r="179" s="371" customFormat="1" ht="9"/>
    <row r="180" s="371" customFormat="1" ht="9"/>
    <row r="181" s="371" customFormat="1" ht="9"/>
    <row r="182" s="371" customFormat="1" ht="9"/>
    <row r="183" s="371" customFormat="1" ht="9"/>
    <row r="184" s="371" customFormat="1" ht="9"/>
    <row r="185" s="371" customFormat="1" ht="9"/>
    <row r="186" s="371" customFormat="1" ht="9"/>
    <row r="187" s="371" customFormat="1" ht="9"/>
    <row r="188" s="371" customFormat="1" ht="9"/>
    <row r="189" s="371" customFormat="1" ht="9"/>
    <row r="190" s="371" customFormat="1" ht="9"/>
    <row r="191" s="371" customFormat="1" ht="9"/>
    <row r="192" s="371" customFormat="1" ht="9"/>
    <row r="193" s="371" customFormat="1" ht="9"/>
    <row r="194" s="371" customFormat="1" ht="9"/>
    <row r="195" s="371" customFormat="1" ht="9"/>
    <row r="196" s="371" customFormat="1" ht="9"/>
    <row r="197" s="371" customFormat="1" ht="9"/>
    <row r="198" s="371" customFormat="1" ht="9"/>
    <row r="199" s="371" customFormat="1" ht="9"/>
    <row r="200" s="371" customFormat="1" ht="9"/>
    <row r="201" s="371" customFormat="1" ht="9"/>
    <row r="202" s="371" customFormat="1" ht="9"/>
    <row r="203" s="371" customFormat="1" ht="9"/>
    <row r="204" s="371" customFormat="1" ht="9"/>
    <row r="205" s="371" customFormat="1" ht="9"/>
    <row r="206" s="371" customFormat="1" ht="9"/>
    <row r="207" s="371" customFormat="1" ht="9"/>
    <row r="208" s="371" customFormat="1" ht="9"/>
    <row r="209" s="371" customFormat="1" ht="9"/>
    <row r="210" s="371" customFormat="1" ht="9"/>
    <row r="211" s="371" customFormat="1" ht="9"/>
    <row r="212" s="371" customFormat="1" ht="9"/>
    <row r="213" s="371" customFormat="1" ht="9"/>
    <row r="214" s="371" customFormat="1" ht="9"/>
    <row r="215" s="371" customFormat="1" ht="9"/>
    <row r="216" s="371" customFormat="1" ht="9"/>
    <row r="217" s="371" customFormat="1" ht="9"/>
    <row r="218" s="371" customFormat="1" ht="9"/>
    <row r="219" s="371" customFormat="1" ht="9"/>
    <row r="220" s="371" customFormat="1" ht="9"/>
    <row r="221" s="371" customFormat="1" ht="9"/>
    <row r="222" s="371" customFormat="1" ht="9"/>
    <row r="223" s="371" customFormat="1" ht="9"/>
    <row r="224" s="371" customFormat="1" ht="9"/>
    <row r="225" s="371" customFormat="1" ht="9"/>
    <row r="226" s="371" customFormat="1" ht="9"/>
    <row r="227" s="371" customFormat="1" ht="9"/>
    <row r="228" s="371" customFormat="1" ht="9"/>
    <row r="229" s="371" customFormat="1" ht="9"/>
    <row r="230" s="371" customFormat="1" ht="9"/>
    <row r="231" s="371" customFormat="1" ht="9"/>
    <row r="232" s="371" customFormat="1" ht="9"/>
    <row r="233" s="371" customFormat="1" ht="9"/>
    <row r="234" s="371" customFormat="1" ht="9"/>
    <row r="235" s="371" customFormat="1" ht="9"/>
    <row r="236" s="371" customFormat="1" ht="9"/>
    <row r="237" s="371" customFormat="1" ht="9"/>
    <row r="238" s="371" customFormat="1" ht="9"/>
    <row r="239" s="371" customFormat="1" ht="9"/>
    <row r="240" s="371" customFormat="1" ht="9"/>
    <row r="241" s="371" customFormat="1" ht="9"/>
    <row r="242" s="371" customFormat="1" ht="9"/>
    <row r="243" s="371" customFormat="1" ht="9"/>
    <row r="244" s="371" customFormat="1" ht="9"/>
    <row r="245" s="371" customFormat="1" ht="9"/>
    <row r="246" s="371" customFormat="1" ht="9"/>
    <row r="247" s="371" customFormat="1" ht="9"/>
    <row r="248" s="371" customFormat="1" ht="9"/>
    <row r="249" s="371" customFormat="1" ht="9"/>
    <row r="250" s="371" customFormat="1" ht="9"/>
    <row r="251" s="371" customFormat="1" ht="9"/>
    <row r="252" s="371" customFormat="1" ht="9"/>
    <row r="253" s="371" customFormat="1" ht="9"/>
    <row r="254" s="371" customFormat="1" ht="9"/>
    <row r="255" s="371" customFormat="1" ht="9"/>
    <row r="256" s="371" customFormat="1" ht="9"/>
    <row r="257" s="371" customFormat="1" ht="9"/>
    <row r="258" s="371" customFormat="1" ht="9"/>
    <row r="259" s="371" customFormat="1" ht="9"/>
    <row r="260" s="371" customFormat="1" ht="9"/>
    <row r="261" s="371" customFormat="1" ht="9"/>
    <row r="262" s="371" customFormat="1" ht="9"/>
    <row r="263" s="371" customFormat="1" ht="9"/>
    <row r="264" s="371" customFormat="1" ht="9"/>
    <row r="265" s="371" customFormat="1" ht="9"/>
    <row r="266" s="371" customFormat="1" ht="9"/>
    <row r="267" s="371" customFormat="1" ht="9"/>
    <row r="268" s="371" customFormat="1" ht="9"/>
    <row r="269" s="371" customFormat="1" ht="9"/>
    <row r="270" s="371" customFormat="1" ht="9"/>
    <row r="271" s="371" customFormat="1" ht="9"/>
    <row r="272" s="371" customFormat="1" ht="9"/>
    <row r="273" s="371" customFormat="1" ht="9"/>
    <row r="274" s="371" customFormat="1" ht="9"/>
    <row r="275" s="371" customFormat="1" ht="9"/>
    <row r="276" s="371" customFormat="1" ht="9"/>
    <row r="277" s="371" customFormat="1" ht="9"/>
    <row r="278" s="371" customFormat="1" ht="9"/>
    <row r="279" s="371" customFormat="1" ht="9"/>
    <row r="280" s="371" customFormat="1" ht="9"/>
    <row r="281" s="371" customFormat="1" ht="9"/>
    <row r="282" s="371" customFormat="1" ht="9"/>
    <row r="283" s="371" customFormat="1" ht="9"/>
    <row r="284" s="371" customFormat="1" ht="9"/>
    <row r="285" s="371" customFormat="1" ht="9"/>
  </sheetData>
  <mergeCells count="7">
    <mergeCell ref="A17:F17"/>
    <mergeCell ref="A27:F27"/>
    <mergeCell ref="A37:F37"/>
    <mergeCell ref="A4:A5"/>
    <mergeCell ref="A7:F7"/>
    <mergeCell ref="D4:F4"/>
    <mergeCell ref="B4:B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69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5"/>
  <dimension ref="A1:EF80"/>
  <sheetViews>
    <sheetView workbookViewId="0" topLeftCell="A1">
      <selection activeCell="D65" sqref="D65"/>
    </sheetView>
  </sheetViews>
  <sheetFormatPr defaultColWidth="9.59765625" defaultRowHeight="10.5"/>
  <cols>
    <col min="1" max="1" width="42" style="284" customWidth="1"/>
    <col min="2" max="2" width="22.796875" style="284" customWidth="1"/>
    <col min="3" max="3" width="1.796875" style="284" customWidth="1"/>
    <col min="4" max="4" width="26.19921875" style="284" customWidth="1"/>
    <col min="5" max="5" width="2" style="284" customWidth="1"/>
    <col min="6" max="6" width="27" style="284" customWidth="1"/>
    <col min="7" max="125" width="9.59765625" style="371" customWidth="1"/>
    <col min="126" max="16384" width="9.59765625" style="284" customWidth="1"/>
  </cols>
  <sheetData>
    <row r="1" spans="1:125" s="366" customFormat="1" ht="12">
      <c r="A1" s="365" t="s">
        <v>388</v>
      </c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  <c r="DP1" s="367"/>
      <c r="DQ1" s="367"/>
      <c r="DR1" s="367"/>
      <c r="DS1" s="367"/>
      <c r="DT1" s="367"/>
      <c r="DU1" s="367"/>
    </row>
    <row r="2" spans="1:125" s="368" customFormat="1" ht="12">
      <c r="A2" s="268"/>
      <c r="F2" s="366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369"/>
      <c r="CO2" s="369"/>
      <c r="CP2" s="369"/>
      <c r="CQ2" s="369"/>
      <c r="CR2" s="369"/>
      <c r="CS2" s="369"/>
      <c r="CT2" s="369"/>
      <c r="CU2" s="369"/>
      <c r="CV2" s="369"/>
      <c r="CW2" s="369"/>
      <c r="CX2" s="369"/>
      <c r="CY2" s="369"/>
      <c r="CZ2" s="369"/>
      <c r="DA2" s="369"/>
      <c r="DB2" s="369"/>
      <c r="DC2" s="369"/>
      <c r="DD2" s="369"/>
      <c r="DE2" s="369"/>
      <c r="DF2" s="369"/>
      <c r="DG2" s="369"/>
      <c r="DH2" s="369"/>
      <c r="DI2" s="369"/>
      <c r="DJ2" s="369"/>
      <c r="DK2" s="369"/>
      <c r="DL2" s="369"/>
      <c r="DM2" s="369"/>
      <c r="DN2" s="369"/>
      <c r="DO2" s="369"/>
      <c r="DP2" s="369"/>
      <c r="DQ2" s="369"/>
      <c r="DR2" s="369"/>
      <c r="DS2" s="369"/>
      <c r="DT2" s="369"/>
      <c r="DU2" s="369"/>
    </row>
    <row r="3" spans="1:6" ht="9" customHeight="1">
      <c r="A3" s="315"/>
      <c r="B3" s="315"/>
      <c r="C3" s="315"/>
      <c r="D3" s="315"/>
      <c r="E3" s="315"/>
      <c r="F3" s="370"/>
    </row>
    <row r="4" spans="1:6" ht="12" customHeight="1">
      <c r="A4" s="619" t="s">
        <v>533</v>
      </c>
      <c r="B4" s="622" t="s">
        <v>174</v>
      </c>
      <c r="C4" s="372"/>
      <c r="D4" s="621" t="s">
        <v>120</v>
      </c>
      <c r="E4" s="621"/>
      <c r="F4" s="621"/>
    </row>
    <row r="5" spans="1:6" ht="12" customHeight="1">
      <c r="A5" s="620"/>
      <c r="B5" s="623"/>
      <c r="C5" s="373"/>
      <c r="D5" s="373" t="s">
        <v>184</v>
      </c>
      <c r="E5" s="374"/>
      <c r="F5" s="373" t="s">
        <v>190</v>
      </c>
    </row>
    <row r="6" spans="1:8" ht="9" customHeight="1">
      <c r="A6" s="273"/>
      <c r="B6" s="273"/>
      <c r="C6" s="273"/>
      <c r="D6" s="273"/>
      <c r="E6" s="273"/>
      <c r="F6" s="375"/>
      <c r="G6" s="273"/>
      <c r="H6" s="273"/>
    </row>
    <row r="7" spans="1:8" ht="9" customHeight="1">
      <c r="A7" s="592" t="s">
        <v>186</v>
      </c>
      <c r="B7" s="592"/>
      <c r="C7" s="592"/>
      <c r="D7" s="592"/>
      <c r="E7" s="592"/>
      <c r="F7" s="592"/>
      <c r="G7" s="273"/>
      <c r="H7" s="273"/>
    </row>
    <row r="8" spans="1:8" ht="9" customHeight="1">
      <c r="A8" s="273"/>
      <c r="G8" s="273"/>
      <c r="H8" s="273"/>
    </row>
    <row r="9" spans="1:8" ht="9" customHeight="1">
      <c r="A9" s="376" t="s">
        <v>121</v>
      </c>
      <c r="B9" s="377">
        <v>4340</v>
      </c>
      <c r="C9" s="377"/>
      <c r="D9" s="377">
        <v>4340</v>
      </c>
      <c r="E9" s="377"/>
      <c r="F9" s="377">
        <v>25326</v>
      </c>
      <c r="G9" s="273"/>
      <c r="H9" s="273"/>
    </row>
    <row r="10" spans="1:6" ht="9" customHeight="1">
      <c r="A10" s="376" t="s">
        <v>115</v>
      </c>
      <c r="B10" s="377">
        <v>669</v>
      </c>
      <c r="C10" s="377"/>
      <c r="D10" s="377">
        <v>1249</v>
      </c>
      <c r="E10" s="377"/>
      <c r="F10" s="377">
        <v>6841</v>
      </c>
    </row>
    <row r="11" spans="1:6" ht="9" customHeight="1">
      <c r="A11" s="376" t="s">
        <v>116</v>
      </c>
      <c r="B11" s="377">
        <v>596</v>
      </c>
      <c r="C11" s="377"/>
      <c r="D11" s="377">
        <v>1298</v>
      </c>
      <c r="E11" s="377"/>
      <c r="F11" s="377">
        <v>8139</v>
      </c>
    </row>
    <row r="12" spans="1:6" ht="9" customHeight="1">
      <c r="A12" s="376" t="s">
        <v>117</v>
      </c>
      <c r="B12" s="377">
        <v>165</v>
      </c>
      <c r="C12" s="377"/>
      <c r="D12" s="377">
        <v>549</v>
      </c>
      <c r="E12" s="377"/>
      <c r="F12" s="377">
        <v>2331</v>
      </c>
    </row>
    <row r="13" spans="1:6" ht="9" customHeight="1">
      <c r="A13" s="376" t="s">
        <v>118</v>
      </c>
      <c r="B13" s="377">
        <v>179</v>
      </c>
      <c r="C13" s="377"/>
      <c r="D13" s="377">
        <v>675</v>
      </c>
      <c r="E13" s="377"/>
      <c r="F13" s="377">
        <v>5089</v>
      </c>
    </row>
    <row r="14" spans="1:6" ht="9" customHeight="1">
      <c r="A14" s="376" t="s">
        <v>452</v>
      </c>
      <c r="B14" s="377">
        <v>253</v>
      </c>
      <c r="C14" s="377"/>
      <c r="D14" s="377">
        <v>909</v>
      </c>
      <c r="E14" s="377"/>
      <c r="F14" s="377">
        <v>7021</v>
      </c>
    </row>
    <row r="15" spans="1:6" ht="9" customHeight="1">
      <c r="A15" s="378" t="s">
        <v>180</v>
      </c>
      <c r="B15" s="379">
        <v>6202</v>
      </c>
      <c r="C15" s="379"/>
      <c r="D15" s="379">
        <v>9020</v>
      </c>
      <c r="E15" s="379"/>
      <c r="F15" s="382">
        <v>54746</v>
      </c>
    </row>
    <row r="16" spans="2:6" ht="9" customHeight="1">
      <c r="B16" s="273"/>
      <c r="C16" s="273"/>
      <c r="D16" s="273"/>
      <c r="E16" s="273"/>
      <c r="F16" s="375"/>
    </row>
    <row r="17" spans="1:6" ht="9" customHeight="1">
      <c r="A17" s="592" t="s">
        <v>187</v>
      </c>
      <c r="B17" s="592"/>
      <c r="C17" s="592"/>
      <c r="D17" s="592"/>
      <c r="E17" s="592"/>
      <c r="F17" s="592"/>
    </row>
    <row r="18" ht="9" customHeight="1">
      <c r="A18" s="273"/>
    </row>
    <row r="19" spans="1:8" ht="9" customHeight="1">
      <c r="A19" s="376" t="s">
        <v>121</v>
      </c>
      <c r="B19" s="377">
        <v>3960</v>
      </c>
      <c r="C19" s="377"/>
      <c r="D19" s="377">
        <v>3960</v>
      </c>
      <c r="E19" s="377"/>
      <c r="F19" s="377">
        <v>29182</v>
      </c>
      <c r="G19" s="273"/>
      <c r="H19" s="273"/>
    </row>
    <row r="20" spans="1:6" ht="9" customHeight="1">
      <c r="A20" s="376" t="s">
        <v>115</v>
      </c>
      <c r="B20" s="377">
        <v>106</v>
      </c>
      <c r="C20" s="377"/>
      <c r="D20" s="377">
        <v>193</v>
      </c>
      <c r="E20" s="377"/>
      <c r="F20" s="377">
        <v>1189</v>
      </c>
    </row>
    <row r="21" spans="1:6" ht="9" customHeight="1">
      <c r="A21" s="376" t="s">
        <v>116</v>
      </c>
      <c r="B21" s="377">
        <v>41</v>
      </c>
      <c r="C21" s="377"/>
      <c r="D21" s="377">
        <v>113</v>
      </c>
      <c r="E21" s="377"/>
      <c r="F21" s="377">
        <v>322</v>
      </c>
    </row>
    <row r="22" spans="1:6" ht="9" customHeight="1">
      <c r="A22" s="376" t="s">
        <v>117</v>
      </c>
      <c r="B22" s="377">
        <v>55</v>
      </c>
      <c r="C22" s="377"/>
      <c r="D22" s="377">
        <v>170</v>
      </c>
      <c r="E22" s="377"/>
      <c r="F22" s="377">
        <v>847</v>
      </c>
    </row>
    <row r="23" spans="1:6" ht="9" customHeight="1">
      <c r="A23" s="376" t="s">
        <v>118</v>
      </c>
      <c r="B23" s="377">
        <v>30</v>
      </c>
      <c r="C23" s="377"/>
      <c r="D23" s="377">
        <v>55</v>
      </c>
      <c r="E23" s="377"/>
      <c r="F23" s="377">
        <v>118</v>
      </c>
    </row>
    <row r="24" spans="1:6" ht="9" customHeight="1">
      <c r="A24" s="376" t="s">
        <v>452</v>
      </c>
      <c r="B24" s="377">
        <v>96</v>
      </c>
      <c r="C24" s="377"/>
      <c r="D24" s="377">
        <v>384</v>
      </c>
      <c r="E24" s="377"/>
      <c r="F24" s="377">
        <v>2140</v>
      </c>
    </row>
    <row r="25" spans="1:6" ht="9" customHeight="1">
      <c r="A25" s="378" t="s">
        <v>180</v>
      </c>
      <c r="B25" s="379">
        <v>4288</v>
      </c>
      <c r="C25" s="379"/>
      <c r="D25" s="379">
        <v>4875</v>
      </c>
      <c r="E25" s="379"/>
      <c r="F25" s="382">
        <v>33798</v>
      </c>
    </row>
    <row r="26" spans="2:6" ht="9" customHeight="1">
      <c r="B26" s="324"/>
      <c r="C26" s="324"/>
      <c r="D26" s="324"/>
      <c r="E26" s="324"/>
      <c r="F26" s="324"/>
    </row>
    <row r="27" spans="1:6" ht="9" customHeight="1">
      <c r="A27" s="592" t="s">
        <v>457</v>
      </c>
      <c r="B27" s="592"/>
      <c r="C27" s="592"/>
      <c r="D27" s="592"/>
      <c r="E27" s="592"/>
      <c r="F27" s="592"/>
    </row>
    <row r="28" spans="1:6" ht="9" customHeight="1">
      <c r="A28" s="273"/>
      <c r="B28" s="273"/>
      <c r="C28" s="273"/>
      <c r="D28" s="273"/>
      <c r="E28" s="273"/>
      <c r="F28" s="375"/>
    </row>
    <row r="29" spans="1:8" ht="9" customHeight="1">
      <c r="A29" s="376" t="s">
        <v>121</v>
      </c>
      <c r="B29" s="377">
        <v>50041</v>
      </c>
      <c r="C29" s="377"/>
      <c r="D29" s="377">
        <v>50041</v>
      </c>
      <c r="E29" s="377"/>
      <c r="F29" s="377">
        <v>169768</v>
      </c>
      <c r="G29" s="273"/>
      <c r="H29" s="273"/>
    </row>
    <row r="30" spans="1:6" ht="9" customHeight="1">
      <c r="A30" s="376" t="s">
        <v>115</v>
      </c>
      <c r="B30" s="377">
        <v>325</v>
      </c>
      <c r="C30" s="377"/>
      <c r="D30" s="377">
        <v>560</v>
      </c>
      <c r="E30" s="377"/>
      <c r="F30" s="377">
        <v>1054</v>
      </c>
    </row>
    <row r="31" spans="1:6" ht="9" customHeight="1">
      <c r="A31" s="376" t="s">
        <v>116</v>
      </c>
      <c r="B31" s="377">
        <v>153</v>
      </c>
      <c r="C31" s="377"/>
      <c r="D31" s="377">
        <v>313</v>
      </c>
      <c r="E31" s="377"/>
      <c r="F31" s="377">
        <v>438</v>
      </c>
    </row>
    <row r="32" spans="1:6" ht="9" customHeight="1">
      <c r="A32" s="376" t="s">
        <v>117</v>
      </c>
      <c r="B32" s="377">
        <v>86</v>
      </c>
      <c r="C32" s="377"/>
      <c r="D32" s="377">
        <v>190</v>
      </c>
      <c r="E32" s="377"/>
      <c r="F32" s="377">
        <v>207</v>
      </c>
    </row>
    <row r="33" spans="1:6" ht="9" customHeight="1">
      <c r="A33" s="376" t="s">
        <v>118</v>
      </c>
      <c r="B33" s="377">
        <v>55</v>
      </c>
      <c r="C33" s="377"/>
      <c r="D33" s="377">
        <v>142</v>
      </c>
      <c r="E33" s="377"/>
      <c r="F33" s="377">
        <v>704</v>
      </c>
    </row>
    <row r="34" spans="1:6" ht="9" customHeight="1">
      <c r="A34" s="376" t="s">
        <v>452</v>
      </c>
      <c r="B34" s="377">
        <v>290</v>
      </c>
      <c r="C34" s="377"/>
      <c r="D34" s="377">
        <v>887</v>
      </c>
      <c r="E34" s="377"/>
      <c r="F34" s="377">
        <v>7382</v>
      </c>
    </row>
    <row r="35" spans="1:6" ht="9" customHeight="1">
      <c r="A35" s="378" t="s">
        <v>180</v>
      </c>
      <c r="B35" s="379">
        <v>50950</v>
      </c>
      <c r="C35" s="379"/>
      <c r="D35" s="379">
        <v>52133</v>
      </c>
      <c r="E35" s="379"/>
      <c r="F35" s="382">
        <v>179553</v>
      </c>
    </row>
    <row r="36" spans="2:6" ht="9" customHeight="1">
      <c r="B36" s="273"/>
      <c r="C36" s="273"/>
      <c r="D36" s="273"/>
      <c r="E36" s="273"/>
      <c r="F36" s="375"/>
    </row>
    <row r="37" spans="1:6" ht="9" customHeight="1">
      <c r="A37" s="592" t="s">
        <v>188</v>
      </c>
      <c r="B37" s="592"/>
      <c r="C37" s="592"/>
      <c r="D37" s="592"/>
      <c r="E37" s="592"/>
      <c r="F37" s="592"/>
    </row>
    <row r="38" spans="1:6" ht="9" customHeight="1">
      <c r="A38" s="313"/>
      <c r="B38" s="313"/>
      <c r="C38" s="313"/>
      <c r="D38" s="313"/>
      <c r="E38" s="313"/>
      <c r="F38" s="313"/>
    </row>
    <row r="39" spans="1:8" ht="9" customHeight="1">
      <c r="A39" s="376" t="s">
        <v>121</v>
      </c>
      <c r="B39" s="377">
        <v>58341</v>
      </c>
      <c r="C39" s="377"/>
      <c r="D39" s="377">
        <v>58341</v>
      </c>
      <c r="E39" s="377"/>
      <c r="F39" s="377">
        <v>224275</v>
      </c>
      <c r="G39" s="273"/>
      <c r="H39" s="273"/>
    </row>
    <row r="40" spans="1:6" ht="9" customHeight="1">
      <c r="A40" s="376" t="s">
        <v>115</v>
      </c>
      <c r="B40" s="377">
        <v>1100</v>
      </c>
      <c r="C40" s="377"/>
      <c r="D40" s="377">
        <v>2002</v>
      </c>
      <c r="E40" s="377"/>
      <c r="F40" s="377">
        <v>9085</v>
      </c>
    </row>
    <row r="41" spans="1:6" ht="9" customHeight="1">
      <c r="A41" s="376" t="s">
        <v>116</v>
      </c>
      <c r="B41" s="377">
        <v>790</v>
      </c>
      <c r="C41" s="377"/>
      <c r="D41" s="377">
        <v>1724</v>
      </c>
      <c r="E41" s="377"/>
      <c r="F41" s="377">
        <v>8899</v>
      </c>
    </row>
    <row r="42" spans="1:6" ht="9" customHeight="1">
      <c r="A42" s="376" t="s">
        <v>117</v>
      </c>
      <c r="B42" s="377">
        <v>306</v>
      </c>
      <c r="C42" s="377"/>
      <c r="D42" s="377">
        <v>909</v>
      </c>
      <c r="E42" s="377"/>
      <c r="F42" s="377">
        <v>3385</v>
      </c>
    </row>
    <row r="43" spans="1:6" ht="9" customHeight="1">
      <c r="A43" s="376" t="s">
        <v>118</v>
      </c>
      <c r="B43" s="377">
        <v>264</v>
      </c>
      <c r="C43" s="377"/>
      <c r="D43" s="377">
        <v>872</v>
      </c>
      <c r="E43" s="377"/>
      <c r="F43" s="377">
        <v>5911</v>
      </c>
    </row>
    <row r="44" spans="1:6" ht="9" customHeight="1">
      <c r="A44" s="376" t="s">
        <v>452</v>
      </c>
      <c r="B44" s="377">
        <v>639</v>
      </c>
      <c r="C44" s="377"/>
      <c r="D44" s="377">
        <v>2180</v>
      </c>
      <c r="E44" s="377"/>
      <c r="F44" s="377">
        <v>16543</v>
      </c>
    </row>
    <row r="45" spans="1:6" ht="9" customHeight="1">
      <c r="A45" s="378" t="s">
        <v>180</v>
      </c>
      <c r="B45" s="379">
        <v>61440</v>
      </c>
      <c r="C45" s="379"/>
      <c r="D45" s="379">
        <v>66028</v>
      </c>
      <c r="E45" s="379"/>
      <c r="F45" s="382">
        <v>268097</v>
      </c>
    </row>
    <row r="46" spans="1:6" ht="9" customHeight="1">
      <c r="A46" s="315"/>
      <c r="B46" s="381"/>
      <c r="C46" s="381"/>
      <c r="D46" s="381"/>
      <c r="E46" s="381"/>
      <c r="F46" s="381"/>
    </row>
    <row r="47" ht="9" customHeight="1"/>
    <row r="48" spans="1:6" ht="9" customHeight="1">
      <c r="A48" s="282" t="s">
        <v>530</v>
      </c>
      <c r="B48" s="282"/>
      <c r="C48" s="282"/>
      <c r="D48" s="282"/>
      <c r="E48" s="282"/>
      <c r="F48" s="282"/>
    </row>
    <row r="49" ht="9" customHeight="1">
      <c r="A49" s="284" t="s">
        <v>495</v>
      </c>
    </row>
    <row r="50" spans="1:6" ht="9" customHeight="1">
      <c r="A50" s="282" t="s">
        <v>1</v>
      </c>
      <c r="B50" s="282"/>
      <c r="C50" s="282"/>
      <c r="D50" s="282"/>
      <c r="E50" s="282"/>
      <c r="F50" s="282"/>
    </row>
    <row r="51" ht="9">
      <c r="A51" s="273"/>
    </row>
    <row r="52" spans="1:6" ht="9">
      <c r="A52" s="371"/>
      <c r="B52" s="371"/>
      <c r="C52" s="371"/>
      <c r="D52" s="371"/>
      <c r="E52" s="371"/>
      <c r="F52" s="371"/>
    </row>
    <row r="53" spans="1:6" ht="9">
      <c r="A53" s="371"/>
      <c r="B53" s="371"/>
      <c r="C53" s="371"/>
      <c r="D53" s="371"/>
      <c r="E53" s="371"/>
      <c r="F53" s="371"/>
    </row>
    <row r="54" spans="1:6" ht="9">
      <c r="A54" s="371"/>
      <c r="B54" s="371"/>
      <c r="C54" s="371"/>
      <c r="D54" s="371"/>
      <c r="E54" s="371"/>
      <c r="F54" s="371"/>
    </row>
    <row r="55" spans="1:6" ht="9">
      <c r="A55" s="371"/>
      <c r="B55" s="371"/>
      <c r="C55" s="371"/>
      <c r="D55" s="371"/>
      <c r="E55" s="371"/>
      <c r="F55" s="371"/>
    </row>
    <row r="56" spans="1:6" ht="9">
      <c r="A56" s="371"/>
      <c r="B56" s="371"/>
      <c r="C56" s="371"/>
      <c r="D56" s="371"/>
      <c r="E56" s="371"/>
      <c r="F56" s="371"/>
    </row>
    <row r="57" spans="1:6" ht="9">
      <c r="A57" s="371"/>
      <c r="B57" s="371"/>
      <c r="C57" s="371"/>
      <c r="D57" s="371"/>
      <c r="E57" s="371"/>
      <c r="F57" s="371"/>
    </row>
    <row r="58" spans="1:6" ht="9">
      <c r="A58" s="371"/>
      <c r="B58" s="371"/>
      <c r="C58" s="371"/>
      <c r="D58" s="371"/>
      <c r="E58" s="371"/>
      <c r="F58" s="371"/>
    </row>
    <row r="59" spans="1:6" ht="9">
      <c r="A59" s="371"/>
      <c r="B59" s="371"/>
      <c r="C59" s="371"/>
      <c r="D59" s="371"/>
      <c r="E59" s="371"/>
      <c r="F59" s="371"/>
    </row>
    <row r="60" spans="1:6" ht="9">
      <c r="A60" s="371"/>
      <c r="B60" s="371"/>
      <c r="C60" s="371"/>
      <c r="D60" s="371"/>
      <c r="E60" s="371"/>
      <c r="F60" s="371"/>
    </row>
    <row r="61" spans="1:6" ht="9">
      <c r="A61" s="371"/>
      <c r="B61" s="371"/>
      <c r="C61" s="371"/>
      <c r="D61" s="371"/>
      <c r="E61" s="371"/>
      <c r="F61" s="371"/>
    </row>
    <row r="62" spans="1:6" ht="9">
      <c r="A62" s="371"/>
      <c r="B62" s="371"/>
      <c r="C62" s="371"/>
      <c r="D62" s="371"/>
      <c r="E62" s="371"/>
      <c r="F62" s="371"/>
    </row>
    <row r="63" spans="1:6" ht="9">
      <c r="A63" s="371"/>
      <c r="B63" s="371"/>
      <c r="C63" s="371"/>
      <c r="D63" s="371"/>
      <c r="E63" s="371"/>
      <c r="F63" s="371"/>
    </row>
    <row r="64" spans="1:6" ht="9">
      <c r="A64" s="371"/>
      <c r="B64" s="371"/>
      <c r="C64" s="371"/>
      <c r="D64" s="371"/>
      <c r="E64" s="371"/>
      <c r="F64" s="371"/>
    </row>
    <row r="65" spans="1:6" ht="9">
      <c r="A65" s="371"/>
      <c r="B65" s="371"/>
      <c r="C65" s="371"/>
      <c r="D65" s="371"/>
      <c r="E65" s="371"/>
      <c r="F65" s="371"/>
    </row>
    <row r="66" spans="126:136" s="371" customFormat="1" ht="9"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</row>
    <row r="67" spans="126:136" s="371" customFormat="1" ht="9"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</row>
    <row r="68" spans="126:136" s="371" customFormat="1" ht="9"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</row>
    <row r="69" spans="126:136" s="371" customFormat="1" ht="9"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</row>
    <row r="70" spans="126:136" s="371" customFormat="1" ht="9"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</row>
    <row r="71" spans="126:136" s="371" customFormat="1" ht="9"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</row>
    <row r="72" spans="126:136" s="371" customFormat="1" ht="9"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</row>
    <row r="73" spans="126:136" s="371" customFormat="1" ht="9"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</row>
    <row r="74" spans="126:136" s="371" customFormat="1" ht="9"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</row>
    <row r="75" spans="126:136" s="371" customFormat="1" ht="9"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</row>
    <row r="76" spans="126:136" s="371" customFormat="1" ht="9"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</row>
    <row r="77" spans="126:136" s="371" customFormat="1" ht="9"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</row>
    <row r="78" spans="126:136" s="371" customFormat="1" ht="9"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</row>
    <row r="79" spans="126:136" s="371" customFormat="1" ht="9"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</row>
    <row r="80" spans="126:136" s="371" customFormat="1" ht="9"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</row>
    <row r="81" s="371" customFormat="1" ht="9"/>
    <row r="82" s="371" customFormat="1" ht="9"/>
    <row r="83" s="371" customFormat="1" ht="9"/>
    <row r="84" s="371" customFormat="1" ht="9"/>
    <row r="85" s="371" customFormat="1" ht="9"/>
    <row r="86" s="371" customFormat="1" ht="9"/>
    <row r="87" s="371" customFormat="1" ht="9"/>
    <row r="88" s="371" customFormat="1" ht="9"/>
    <row r="89" s="371" customFormat="1" ht="9"/>
    <row r="90" s="371" customFormat="1" ht="9"/>
    <row r="91" s="371" customFormat="1" ht="9"/>
    <row r="92" s="371" customFormat="1" ht="9"/>
    <row r="93" s="371" customFormat="1" ht="9"/>
    <row r="94" s="371" customFormat="1" ht="9"/>
    <row r="95" s="371" customFormat="1" ht="9"/>
    <row r="96" s="371" customFormat="1" ht="9"/>
    <row r="97" s="371" customFormat="1" ht="9"/>
    <row r="98" s="371" customFormat="1" ht="9"/>
    <row r="99" s="371" customFormat="1" ht="9"/>
    <row r="100" s="371" customFormat="1" ht="9"/>
    <row r="101" s="371" customFormat="1" ht="9"/>
    <row r="102" s="371" customFormat="1" ht="9"/>
    <row r="103" s="371" customFormat="1" ht="9"/>
    <row r="104" s="371" customFormat="1" ht="9"/>
    <row r="105" s="371" customFormat="1" ht="9"/>
    <row r="106" s="371" customFormat="1" ht="9"/>
    <row r="107" s="371" customFormat="1" ht="9"/>
    <row r="108" s="371" customFormat="1" ht="9"/>
    <row r="109" s="371" customFormat="1" ht="9"/>
    <row r="110" s="371" customFormat="1" ht="9"/>
    <row r="111" s="371" customFormat="1" ht="9"/>
    <row r="112" s="371" customFormat="1" ht="9"/>
    <row r="113" s="371" customFormat="1" ht="9"/>
    <row r="114" s="371" customFormat="1" ht="9"/>
    <row r="115" s="371" customFormat="1" ht="9"/>
    <row r="116" s="371" customFormat="1" ht="9"/>
    <row r="117" s="371" customFormat="1" ht="9"/>
    <row r="118" s="371" customFormat="1" ht="9"/>
    <row r="119" s="371" customFormat="1" ht="9"/>
    <row r="120" s="371" customFormat="1" ht="9"/>
    <row r="121" s="371" customFormat="1" ht="9"/>
    <row r="122" s="371" customFormat="1" ht="9"/>
    <row r="123" s="371" customFormat="1" ht="9"/>
    <row r="124" s="371" customFormat="1" ht="9"/>
    <row r="125" s="371" customFormat="1" ht="9"/>
    <row r="126" s="371" customFormat="1" ht="9"/>
    <row r="127" s="371" customFormat="1" ht="9"/>
    <row r="128" s="371" customFormat="1" ht="9"/>
    <row r="129" s="371" customFormat="1" ht="9"/>
    <row r="130" s="371" customFormat="1" ht="9"/>
    <row r="131" s="371" customFormat="1" ht="9"/>
    <row r="132" s="371" customFormat="1" ht="9"/>
    <row r="133" s="371" customFormat="1" ht="9"/>
    <row r="134" s="371" customFormat="1" ht="9"/>
    <row r="135" s="371" customFormat="1" ht="9"/>
    <row r="136" s="371" customFormat="1" ht="9"/>
    <row r="137" s="371" customFormat="1" ht="9"/>
    <row r="138" s="371" customFormat="1" ht="9"/>
    <row r="139" s="371" customFormat="1" ht="9"/>
    <row r="140" s="371" customFormat="1" ht="9"/>
    <row r="141" s="371" customFormat="1" ht="9"/>
    <row r="142" s="371" customFormat="1" ht="9"/>
    <row r="143" s="371" customFormat="1" ht="9"/>
    <row r="144" s="371" customFormat="1" ht="9"/>
    <row r="145" s="371" customFormat="1" ht="9"/>
    <row r="146" s="371" customFormat="1" ht="9"/>
    <row r="147" s="371" customFormat="1" ht="9"/>
    <row r="148" s="371" customFormat="1" ht="9"/>
    <row r="149" s="371" customFormat="1" ht="9"/>
    <row r="150" s="371" customFormat="1" ht="9"/>
    <row r="151" s="371" customFormat="1" ht="9"/>
    <row r="152" s="371" customFormat="1" ht="9"/>
    <row r="153" s="371" customFormat="1" ht="9"/>
    <row r="154" s="371" customFormat="1" ht="9"/>
    <row r="155" s="371" customFormat="1" ht="9"/>
    <row r="156" s="371" customFormat="1" ht="9"/>
    <row r="157" s="371" customFormat="1" ht="9"/>
    <row r="158" s="371" customFormat="1" ht="9"/>
    <row r="159" s="371" customFormat="1" ht="9"/>
    <row r="160" s="371" customFormat="1" ht="9"/>
    <row r="161" s="371" customFormat="1" ht="9"/>
    <row r="162" s="371" customFormat="1" ht="9"/>
    <row r="163" s="371" customFormat="1" ht="9"/>
    <row r="164" s="371" customFormat="1" ht="9"/>
    <row r="165" s="371" customFormat="1" ht="9"/>
    <row r="166" s="371" customFormat="1" ht="9"/>
    <row r="167" s="371" customFormat="1" ht="9"/>
    <row r="168" s="371" customFormat="1" ht="9"/>
    <row r="169" s="371" customFormat="1" ht="9"/>
    <row r="170" s="371" customFormat="1" ht="9"/>
    <row r="171" s="371" customFormat="1" ht="9"/>
    <row r="172" s="371" customFormat="1" ht="9"/>
    <row r="173" s="371" customFormat="1" ht="9"/>
    <row r="174" s="371" customFormat="1" ht="9"/>
    <row r="175" s="371" customFormat="1" ht="9"/>
    <row r="176" s="371" customFormat="1" ht="9"/>
    <row r="177" s="371" customFormat="1" ht="9"/>
    <row r="178" s="371" customFormat="1" ht="9"/>
    <row r="179" s="371" customFormat="1" ht="9"/>
    <row r="180" s="371" customFormat="1" ht="9"/>
    <row r="181" s="371" customFormat="1" ht="9"/>
    <row r="182" s="371" customFormat="1" ht="9"/>
    <row r="183" s="371" customFormat="1" ht="9"/>
    <row r="184" s="371" customFormat="1" ht="9"/>
    <row r="185" s="371" customFormat="1" ht="9"/>
    <row r="186" s="371" customFormat="1" ht="9"/>
    <row r="187" s="371" customFormat="1" ht="9"/>
    <row r="188" s="371" customFormat="1" ht="9"/>
    <row r="189" s="371" customFormat="1" ht="9"/>
    <row r="190" s="371" customFormat="1" ht="9"/>
    <row r="191" s="371" customFormat="1" ht="9"/>
    <row r="192" s="371" customFormat="1" ht="9"/>
    <row r="193" s="371" customFormat="1" ht="9"/>
    <row r="194" s="371" customFormat="1" ht="9"/>
    <row r="195" s="371" customFormat="1" ht="9"/>
    <row r="196" s="371" customFormat="1" ht="9"/>
    <row r="197" s="371" customFormat="1" ht="9"/>
    <row r="198" s="371" customFormat="1" ht="9"/>
    <row r="199" s="371" customFormat="1" ht="9"/>
    <row r="200" s="371" customFormat="1" ht="9"/>
    <row r="201" s="371" customFormat="1" ht="9"/>
    <row r="202" s="371" customFormat="1" ht="9"/>
    <row r="203" s="371" customFormat="1" ht="9"/>
    <row r="204" s="371" customFormat="1" ht="9"/>
    <row r="205" s="371" customFormat="1" ht="9"/>
    <row r="206" s="371" customFormat="1" ht="9"/>
    <row r="207" s="371" customFormat="1" ht="9"/>
    <row r="208" s="371" customFormat="1" ht="9"/>
    <row r="209" s="371" customFormat="1" ht="9"/>
    <row r="210" s="371" customFormat="1" ht="9"/>
    <row r="211" s="371" customFormat="1" ht="9"/>
    <row r="212" s="371" customFormat="1" ht="9"/>
    <row r="213" s="371" customFormat="1" ht="9"/>
    <row r="214" s="371" customFormat="1" ht="9"/>
    <row r="215" s="371" customFormat="1" ht="9"/>
    <row r="216" s="371" customFormat="1" ht="9"/>
    <row r="217" s="371" customFormat="1" ht="9"/>
    <row r="218" s="371" customFormat="1" ht="9"/>
    <row r="219" s="371" customFormat="1" ht="9"/>
    <row r="220" s="371" customFormat="1" ht="9"/>
    <row r="221" s="371" customFormat="1" ht="9"/>
    <row r="222" s="371" customFormat="1" ht="9"/>
    <row r="223" s="371" customFormat="1" ht="9"/>
    <row r="224" s="371" customFormat="1" ht="9"/>
    <row r="225" s="371" customFormat="1" ht="9"/>
    <row r="226" s="371" customFormat="1" ht="9"/>
    <row r="227" s="371" customFormat="1" ht="9"/>
    <row r="228" s="371" customFormat="1" ht="9"/>
    <row r="229" s="371" customFormat="1" ht="9"/>
    <row r="230" s="371" customFormat="1" ht="9"/>
    <row r="231" s="371" customFormat="1" ht="9"/>
    <row r="232" s="371" customFormat="1" ht="9"/>
    <row r="233" s="371" customFormat="1" ht="9"/>
    <row r="234" s="371" customFormat="1" ht="9"/>
    <row r="235" s="371" customFormat="1" ht="9"/>
    <row r="236" s="371" customFormat="1" ht="9"/>
    <row r="237" s="371" customFormat="1" ht="9"/>
    <row r="238" s="371" customFormat="1" ht="9"/>
    <row r="239" s="371" customFormat="1" ht="9"/>
    <row r="240" s="371" customFormat="1" ht="9"/>
    <row r="241" s="371" customFormat="1" ht="9"/>
    <row r="242" s="371" customFormat="1" ht="9"/>
    <row r="243" s="371" customFormat="1" ht="9"/>
    <row r="244" s="371" customFormat="1" ht="9"/>
    <row r="245" s="371" customFormat="1" ht="9"/>
    <row r="246" s="371" customFormat="1" ht="9"/>
    <row r="247" s="371" customFormat="1" ht="9"/>
    <row r="248" s="371" customFormat="1" ht="9"/>
    <row r="249" s="371" customFormat="1" ht="9"/>
    <row r="250" s="371" customFormat="1" ht="9"/>
    <row r="251" s="371" customFormat="1" ht="9"/>
    <row r="252" s="371" customFormat="1" ht="9"/>
    <row r="253" s="371" customFormat="1" ht="9"/>
    <row r="254" s="371" customFormat="1" ht="9"/>
    <row r="255" s="371" customFormat="1" ht="9"/>
    <row r="256" s="371" customFormat="1" ht="9"/>
    <row r="257" s="371" customFormat="1" ht="9"/>
    <row r="258" s="371" customFormat="1" ht="9"/>
    <row r="259" s="371" customFormat="1" ht="9"/>
    <row r="260" s="371" customFormat="1" ht="9"/>
    <row r="261" s="371" customFormat="1" ht="9"/>
    <row r="262" s="371" customFormat="1" ht="9"/>
    <row r="263" s="371" customFormat="1" ht="9"/>
    <row r="264" s="371" customFormat="1" ht="9"/>
    <row r="265" s="371" customFormat="1" ht="9"/>
    <row r="266" s="371" customFormat="1" ht="9"/>
    <row r="267" s="371" customFormat="1" ht="9"/>
    <row r="268" s="371" customFormat="1" ht="9"/>
    <row r="269" s="371" customFormat="1" ht="9"/>
    <row r="270" s="371" customFormat="1" ht="9"/>
    <row r="271" s="371" customFormat="1" ht="9"/>
    <row r="272" s="371" customFormat="1" ht="9"/>
    <row r="273" s="371" customFormat="1" ht="9"/>
    <row r="274" s="371" customFormat="1" ht="9"/>
    <row r="275" s="371" customFormat="1" ht="9"/>
    <row r="276" s="371" customFormat="1" ht="9"/>
    <row r="277" s="371" customFormat="1" ht="9"/>
    <row r="278" s="371" customFormat="1" ht="9"/>
    <row r="279" s="371" customFormat="1" ht="9"/>
    <row r="280" s="371" customFormat="1" ht="9"/>
    <row r="281" s="371" customFormat="1" ht="9"/>
    <row r="282" s="371" customFormat="1" ht="9"/>
    <row r="283" s="371" customFormat="1" ht="9"/>
    <row r="284" s="371" customFormat="1" ht="9"/>
    <row r="285" s="371" customFormat="1" ht="9"/>
  </sheetData>
  <mergeCells count="7">
    <mergeCell ref="A17:F17"/>
    <mergeCell ref="A27:F27"/>
    <mergeCell ref="A37:F37"/>
    <mergeCell ref="A4:A5"/>
    <mergeCell ref="A7:F7"/>
    <mergeCell ref="D4:F4"/>
    <mergeCell ref="B4:B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70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0"/>
  <dimension ref="A1:O30"/>
  <sheetViews>
    <sheetView workbookViewId="0" topLeftCell="A1">
      <selection activeCell="D28" sqref="D28"/>
    </sheetView>
  </sheetViews>
  <sheetFormatPr defaultColWidth="9.59765625" defaultRowHeight="10.5"/>
  <cols>
    <col min="1" max="1" width="45.59765625" style="273" customWidth="1"/>
    <col min="2" max="2" width="15" style="273" customWidth="1"/>
    <col min="3" max="3" width="1" style="273" customWidth="1"/>
    <col min="4" max="4" width="15" style="273" customWidth="1"/>
    <col min="5" max="5" width="1" style="273" customWidth="1"/>
    <col min="6" max="6" width="15" style="273" customWidth="1"/>
    <col min="7" max="7" width="1" style="273" customWidth="1"/>
    <col min="8" max="8" width="15" style="273" customWidth="1"/>
    <col min="9" max="9" width="1" style="273" customWidth="1"/>
    <col min="10" max="10" width="12" style="273" customWidth="1"/>
    <col min="11" max="16384" width="9.59765625" style="273" customWidth="1"/>
  </cols>
  <sheetData>
    <row r="1" spans="1:10" ht="12" customHeight="1">
      <c r="A1" s="383" t="s">
        <v>389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2" customHeight="1">
      <c r="A2" s="383"/>
      <c r="B2" s="268"/>
      <c r="C2" s="268"/>
      <c r="D2" s="268"/>
      <c r="E2" s="268"/>
      <c r="F2" s="268"/>
      <c r="G2" s="268"/>
      <c r="H2" s="268"/>
      <c r="I2" s="268"/>
      <c r="J2" s="268"/>
    </row>
    <row r="3" spans="1:10" ht="9" customHeight="1">
      <c r="A3" s="384"/>
      <c r="B3" s="384"/>
      <c r="C3" s="384"/>
      <c r="D3" s="384"/>
      <c r="E3" s="384"/>
      <c r="F3" s="384"/>
      <c r="G3" s="384"/>
      <c r="H3" s="384"/>
      <c r="I3" s="268"/>
      <c r="J3" s="268"/>
    </row>
    <row r="4" spans="1:10" ht="12" customHeight="1">
      <c r="A4" s="590" t="s">
        <v>2</v>
      </c>
      <c r="B4" s="385" t="s">
        <v>174</v>
      </c>
      <c r="C4" s="386"/>
      <c r="D4" s="385" t="s">
        <v>174</v>
      </c>
      <c r="E4" s="386"/>
      <c r="F4" s="385" t="s">
        <v>174</v>
      </c>
      <c r="G4" s="360"/>
      <c r="H4" s="624" t="s">
        <v>180</v>
      </c>
      <c r="I4" s="586"/>
      <c r="J4" s="586"/>
    </row>
    <row r="5" spans="1:10" ht="12" customHeight="1">
      <c r="A5" s="591"/>
      <c r="B5" s="311" t="s">
        <v>463</v>
      </c>
      <c r="C5" s="311"/>
      <c r="D5" s="311" t="s">
        <v>464</v>
      </c>
      <c r="E5" s="310"/>
      <c r="F5" s="311" t="s">
        <v>465</v>
      </c>
      <c r="G5" s="310"/>
      <c r="H5" s="387" t="s">
        <v>184</v>
      </c>
      <c r="I5" s="387"/>
      <c r="J5" s="387" t="s">
        <v>185</v>
      </c>
    </row>
    <row r="6" spans="2:8" ht="9">
      <c r="B6" s="318"/>
      <c r="D6" s="318"/>
      <c r="H6" s="318"/>
    </row>
    <row r="7" spans="1:15" ht="18" customHeight="1">
      <c r="A7" s="273" t="s">
        <v>259</v>
      </c>
      <c r="B7" s="300">
        <f>SUM(B9:B16)</f>
        <v>859</v>
      </c>
      <c r="C7" s="300">
        <f aca="true" t="shared" si="0" ref="C7:H7">SUM(C9:C16)</f>
        <v>0</v>
      </c>
      <c r="D7" s="300">
        <f t="shared" si="0"/>
        <v>202</v>
      </c>
      <c r="E7" s="300">
        <f t="shared" si="0"/>
        <v>0</v>
      </c>
      <c r="F7" s="300">
        <f t="shared" si="0"/>
        <v>1399</v>
      </c>
      <c r="G7" s="300">
        <f t="shared" si="0"/>
        <v>0</v>
      </c>
      <c r="H7" s="300">
        <f t="shared" si="0"/>
        <v>2460</v>
      </c>
      <c r="I7" s="324"/>
      <c r="J7" s="353">
        <v>4</v>
      </c>
      <c r="O7" s="331"/>
    </row>
    <row r="8" spans="1:15" ht="9">
      <c r="A8" s="343" t="s">
        <v>360</v>
      </c>
      <c r="B8" s="297"/>
      <c r="C8" s="297"/>
      <c r="D8" s="297"/>
      <c r="E8" s="297"/>
      <c r="F8" s="297"/>
      <c r="G8" s="297"/>
      <c r="H8" s="297"/>
      <c r="I8" s="298"/>
      <c r="J8" s="353"/>
      <c r="O8" s="331"/>
    </row>
    <row r="9" spans="1:15" ht="9">
      <c r="A9" s="388" t="s">
        <v>356</v>
      </c>
      <c r="B9" s="504">
        <v>72</v>
      </c>
      <c r="C9" s="504"/>
      <c r="D9" s="507">
        <v>3</v>
      </c>
      <c r="E9" s="504"/>
      <c r="F9" s="504">
        <v>34</v>
      </c>
      <c r="G9" s="389"/>
      <c r="H9" s="504">
        <v>109</v>
      </c>
      <c r="I9" s="389"/>
      <c r="J9" s="353">
        <v>0.2</v>
      </c>
      <c r="O9" s="331"/>
    </row>
    <row r="10" spans="1:15" ht="9">
      <c r="A10" s="323" t="s">
        <v>357</v>
      </c>
      <c r="B10" s="504">
        <v>3</v>
      </c>
      <c r="C10" s="504"/>
      <c r="D10" s="536" t="s">
        <v>293</v>
      </c>
      <c r="E10" s="504"/>
      <c r="F10" s="504">
        <v>1</v>
      </c>
      <c r="G10" s="389"/>
      <c r="H10" s="504">
        <v>4</v>
      </c>
      <c r="I10" s="389"/>
      <c r="J10" s="502" t="s">
        <v>191</v>
      </c>
      <c r="O10" s="331"/>
    </row>
    <row r="11" spans="1:15" ht="9">
      <c r="A11" s="323" t="s">
        <v>490</v>
      </c>
      <c r="B11" s="504">
        <v>309</v>
      </c>
      <c r="C11" s="504"/>
      <c r="D11" s="507">
        <v>68</v>
      </c>
      <c r="E11" s="504"/>
      <c r="F11" s="504">
        <v>268</v>
      </c>
      <c r="G11" s="389"/>
      <c r="H11" s="504">
        <v>645</v>
      </c>
      <c r="I11" s="389"/>
      <c r="J11" s="353">
        <v>1</v>
      </c>
      <c r="O11" s="331"/>
    </row>
    <row r="12" spans="1:15" ht="9">
      <c r="A12" s="323" t="s">
        <v>491</v>
      </c>
      <c r="B12" s="504">
        <v>430</v>
      </c>
      <c r="C12" s="504"/>
      <c r="D12" s="507">
        <v>16</v>
      </c>
      <c r="E12" s="504"/>
      <c r="F12" s="504">
        <v>793</v>
      </c>
      <c r="G12" s="389"/>
      <c r="H12" s="504">
        <v>1239</v>
      </c>
      <c r="I12" s="389"/>
      <c r="J12" s="353">
        <v>2</v>
      </c>
      <c r="O12" s="331"/>
    </row>
    <row r="13" spans="1:15" ht="9">
      <c r="A13" s="323" t="s">
        <v>492</v>
      </c>
      <c r="B13" s="504">
        <v>5</v>
      </c>
      <c r="C13" s="504"/>
      <c r="D13" s="507">
        <v>59</v>
      </c>
      <c r="E13" s="504"/>
      <c r="F13" s="504">
        <v>193</v>
      </c>
      <c r="G13" s="389"/>
      <c r="H13" s="504">
        <v>257</v>
      </c>
      <c r="I13" s="389"/>
      <c r="J13" s="353">
        <v>0.4</v>
      </c>
      <c r="O13" s="331"/>
    </row>
    <row r="14" spans="1:15" ht="9">
      <c r="A14" s="323" t="s">
        <v>493</v>
      </c>
      <c r="B14" s="504">
        <v>16</v>
      </c>
      <c r="C14" s="504"/>
      <c r="D14" s="534" t="s">
        <v>293</v>
      </c>
      <c r="E14" s="504"/>
      <c r="F14" s="504">
        <v>20</v>
      </c>
      <c r="G14" s="389"/>
      <c r="H14" s="504">
        <v>36</v>
      </c>
      <c r="I14" s="389"/>
      <c r="J14" s="353">
        <v>0.1</v>
      </c>
      <c r="O14" s="331"/>
    </row>
    <row r="15" spans="1:15" ht="9">
      <c r="A15" s="323" t="s">
        <v>358</v>
      </c>
      <c r="B15" s="504">
        <v>24</v>
      </c>
      <c r="C15" s="504"/>
      <c r="D15" s="507">
        <v>3</v>
      </c>
      <c r="E15" s="504"/>
      <c r="F15" s="504">
        <v>57</v>
      </c>
      <c r="G15" s="389"/>
      <c r="H15" s="504">
        <v>84</v>
      </c>
      <c r="I15" s="389"/>
      <c r="J15" s="353">
        <v>0.1</v>
      </c>
      <c r="O15" s="331"/>
    </row>
    <row r="16" spans="1:15" ht="9">
      <c r="A16" s="323" t="s">
        <v>494</v>
      </c>
      <c r="B16" s="534" t="s">
        <v>293</v>
      </c>
      <c r="C16" s="504"/>
      <c r="D16" s="507">
        <v>53</v>
      </c>
      <c r="E16" s="504"/>
      <c r="F16" s="504">
        <v>33</v>
      </c>
      <c r="G16" s="389"/>
      <c r="H16" s="504">
        <v>86</v>
      </c>
      <c r="I16" s="389"/>
      <c r="J16" s="353">
        <v>0.1</v>
      </c>
      <c r="O16" s="331"/>
    </row>
    <row r="17" spans="1:15" ht="9">
      <c r="A17" s="390"/>
      <c r="B17" s="505" t="s">
        <v>505</v>
      </c>
      <c r="C17" s="505"/>
      <c r="D17" s="508" t="s">
        <v>505</v>
      </c>
      <c r="E17" s="505"/>
      <c r="F17" s="505" t="s">
        <v>505</v>
      </c>
      <c r="G17" s="284"/>
      <c r="H17" s="505" t="s">
        <v>505</v>
      </c>
      <c r="I17" s="284"/>
      <c r="J17" s="353"/>
      <c r="O17" s="331"/>
    </row>
    <row r="18" spans="1:15" ht="9">
      <c r="A18" s="273" t="s">
        <v>260</v>
      </c>
      <c r="B18" s="505">
        <v>5343</v>
      </c>
      <c r="C18" s="505"/>
      <c r="D18" s="508">
        <v>4086</v>
      </c>
      <c r="E18" s="505"/>
      <c r="F18" s="505">
        <v>49551</v>
      </c>
      <c r="G18" s="284"/>
      <c r="H18" s="505">
        <v>58980</v>
      </c>
      <c r="I18" s="284"/>
      <c r="J18" s="353">
        <v>96</v>
      </c>
      <c r="O18" s="331"/>
    </row>
    <row r="19" spans="2:15" ht="9">
      <c r="B19" s="505"/>
      <c r="C19" s="505"/>
      <c r="D19" s="508"/>
      <c r="E19" s="505"/>
      <c r="F19" s="505"/>
      <c r="G19" s="284"/>
      <c r="H19" s="505"/>
      <c r="I19" s="284"/>
      <c r="J19" s="353"/>
      <c r="O19" s="335"/>
    </row>
    <row r="20" spans="1:10" ht="9">
      <c r="A20" s="286" t="s">
        <v>180</v>
      </c>
      <c r="B20" s="506">
        <v>6202</v>
      </c>
      <c r="C20" s="506"/>
      <c r="D20" s="509">
        <v>4288</v>
      </c>
      <c r="E20" s="506"/>
      <c r="F20" s="510">
        <v>50950</v>
      </c>
      <c r="G20" s="391"/>
      <c r="H20" s="506">
        <v>61440</v>
      </c>
      <c r="I20" s="391"/>
      <c r="J20" s="503">
        <v>100</v>
      </c>
    </row>
    <row r="21" spans="1:10" ht="9">
      <c r="A21" s="272"/>
      <c r="B21" s="272"/>
      <c r="C21" s="272"/>
      <c r="D21" s="272"/>
      <c r="E21" s="272"/>
      <c r="F21" s="272"/>
      <c r="G21" s="272"/>
      <c r="H21" s="272"/>
      <c r="I21" s="272"/>
      <c r="J21" s="272"/>
    </row>
    <row r="22" spans="1:10" ht="9">
      <c r="A22" s="282"/>
      <c r="B22" s="282"/>
      <c r="C22" s="282"/>
      <c r="J22" s="314"/>
    </row>
    <row r="23" spans="1:10" ht="9">
      <c r="A23" s="282"/>
      <c r="B23" s="282"/>
      <c r="C23" s="282"/>
      <c r="J23" s="314"/>
    </row>
    <row r="24" spans="4:10" ht="9">
      <c r="D24" s="318"/>
      <c r="J24" s="314"/>
    </row>
    <row r="25" ht="9">
      <c r="J25" s="314"/>
    </row>
    <row r="26" ht="9">
      <c r="J26" s="314"/>
    </row>
    <row r="27" ht="9">
      <c r="J27" s="314"/>
    </row>
    <row r="28" ht="9">
      <c r="J28" s="314"/>
    </row>
    <row r="29" ht="9">
      <c r="J29" s="314"/>
    </row>
    <row r="30" ht="9">
      <c r="J30" s="314"/>
    </row>
  </sheetData>
  <mergeCells count="2">
    <mergeCell ref="H4:J4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44"/>
  <dimension ref="A1:L72"/>
  <sheetViews>
    <sheetView showGridLines="0" workbookViewId="0" topLeftCell="A1">
      <selection activeCell="O16" sqref="O16"/>
    </sheetView>
  </sheetViews>
  <sheetFormatPr defaultColWidth="9.59765625" defaultRowHeight="10.5"/>
  <cols>
    <col min="1" max="1" width="30.796875" style="17" customWidth="1"/>
    <col min="2" max="3" width="11" style="12" customWidth="1"/>
    <col min="4" max="4" width="1" style="12" customWidth="1"/>
    <col min="5" max="6" width="11" style="12" customWidth="1"/>
    <col min="7" max="7" width="1" style="12" customWidth="1"/>
    <col min="8" max="9" width="11" style="12" customWidth="1"/>
    <col min="10" max="10" width="1" style="12" customWidth="1"/>
    <col min="11" max="12" width="11" style="12" customWidth="1"/>
    <col min="13" max="16384" width="9.59765625" style="12" customWidth="1"/>
  </cols>
  <sheetData>
    <row r="1" spans="1:6" s="78" customFormat="1" ht="12" customHeight="1">
      <c r="A1" s="116" t="s">
        <v>390</v>
      </c>
      <c r="B1" s="31"/>
      <c r="C1" s="31"/>
      <c r="D1" s="31"/>
      <c r="E1" s="31"/>
      <c r="F1" s="31"/>
    </row>
    <row r="2" spans="1:6" s="78" customFormat="1" ht="12" customHeight="1">
      <c r="A2" s="116"/>
      <c r="B2" s="31"/>
      <c r="C2" s="31"/>
      <c r="D2" s="31"/>
      <c r="E2" s="31"/>
      <c r="F2" s="31"/>
    </row>
    <row r="3" spans="1:7" s="78" customFormat="1" ht="9" customHeight="1">
      <c r="A3" s="116"/>
      <c r="B3" s="31"/>
      <c r="C3" s="31"/>
      <c r="D3" s="31"/>
      <c r="E3" s="31"/>
      <c r="F3" s="31"/>
      <c r="G3" s="123"/>
    </row>
    <row r="4" spans="1:12" s="78" customFormat="1" ht="11.25" customHeight="1">
      <c r="A4" s="625" t="s">
        <v>534</v>
      </c>
      <c r="B4" s="98" t="s">
        <v>255</v>
      </c>
      <c r="C4" s="98"/>
      <c r="D4" s="110"/>
      <c r="E4" s="98" t="s">
        <v>256</v>
      </c>
      <c r="F4" s="98"/>
      <c r="G4" s="79"/>
      <c r="H4" s="98" t="s">
        <v>458</v>
      </c>
      <c r="I4" s="98"/>
      <c r="J4" s="110"/>
      <c r="K4" s="98" t="s">
        <v>180</v>
      </c>
      <c r="L4" s="98"/>
    </row>
    <row r="5" spans="1:12" s="78" customFormat="1" ht="9.75" customHeight="1">
      <c r="A5" s="626"/>
      <c r="B5" s="158" t="s">
        <v>174</v>
      </c>
      <c r="C5" s="158" t="s">
        <v>190</v>
      </c>
      <c r="D5" s="125"/>
      <c r="E5" s="158" t="s">
        <v>174</v>
      </c>
      <c r="F5" s="158" t="s">
        <v>190</v>
      </c>
      <c r="G5" s="159"/>
      <c r="H5" s="158" t="s">
        <v>174</v>
      </c>
      <c r="I5" s="158" t="s">
        <v>190</v>
      </c>
      <c r="J5" s="125"/>
      <c r="K5" s="158" t="s">
        <v>174</v>
      </c>
      <c r="L5" s="158" t="s">
        <v>190</v>
      </c>
    </row>
    <row r="6" spans="1:12" s="78" customFormat="1" ht="9" customHeight="1">
      <c r="A6" s="117"/>
      <c r="B6" s="58"/>
      <c r="C6" s="58"/>
      <c r="D6" s="58"/>
      <c r="E6" s="58"/>
      <c r="F6" s="58"/>
      <c r="H6" s="58"/>
      <c r="I6" s="58"/>
      <c r="J6" s="58"/>
      <c r="K6" s="58"/>
      <c r="L6" s="58"/>
    </row>
    <row r="7" spans="1:12" ht="9" customHeight="1">
      <c r="A7" s="17" t="s">
        <v>10</v>
      </c>
      <c r="B7" s="93" t="s">
        <v>293</v>
      </c>
      <c r="C7" s="93" t="s">
        <v>293</v>
      </c>
      <c r="D7" s="93"/>
      <c r="E7" s="93">
        <v>13</v>
      </c>
      <c r="F7" s="93">
        <v>56</v>
      </c>
      <c r="G7" s="93"/>
      <c r="H7" s="93">
        <v>151</v>
      </c>
      <c r="I7" s="93">
        <v>254</v>
      </c>
      <c r="J7" s="93"/>
      <c r="K7" s="93">
        <v>164</v>
      </c>
      <c r="L7" s="93">
        <v>310</v>
      </c>
    </row>
    <row r="8" spans="1:12" ht="9" customHeight="1">
      <c r="A8" s="17" t="s">
        <v>9</v>
      </c>
      <c r="B8" s="93" t="s">
        <v>293</v>
      </c>
      <c r="C8" s="93" t="s">
        <v>293</v>
      </c>
      <c r="D8" s="93"/>
      <c r="E8" s="93" t="s">
        <v>293</v>
      </c>
      <c r="F8" s="93" t="s">
        <v>293</v>
      </c>
      <c r="G8" s="93"/>
      <c r="H8" s="93">
        <v>15</v>
      </c>
      <c r="I8" s="93">
        <v>18</v>
      </c>
      <c r="J8" s="93"/>
      <c r="K8" s="93">
        <v>15</v>
      </c>
      <c r="L8" s="93">
        <v>18</v>
      </c>
    </row>
    <row r="9" spans="1:12" ht="9" customHeight="1">
      <c r="A9" s="17" t="s">
        <v>11</v>
      </c>
      <c r="B9" s="93" t="s">
        <v>293</v>
      </c>
      <c r="C9" s="93" t="s">
        <v>293</v>
      </c>
      <c r="D9" s="93"/>
      <c r="E9" s="93">
        <v>1</v>
      </c>
      <c r="F9" s="93">
        <v>1</v>
      </c>
      <c r="G9" s="93"/>
      <c r="H9" s="93">
        <v>82</v>
      </c>
      <c r="I9" s="93">
        <v>108</v>
      </c>
      <c r="J9" s="93"/>
      <c r="K9" s="93">
        <v>83</v>
      </c>
      <c r="L9" s="93">
        <v>109</v>
      </c>
    </row>
    <row r="10" spans="1:12" ht="9" customHeight="1">
      <c r="A10" s="17" t="s">
        <v>8</v>
      </c>
      <c r="B10" s="93" t="s">
        <v>293</v>
      </c>
      <c r="C10" s="93" t="s">
        <v>293</v>
      </c>
      <c r="D10" s="93"/>
      <c r="E10" s="93">
        <v>5</v>
      </c>
      <c r="F10" s="93">
        <v>21</v>
      </c>
      <c r="G10" s="93"/>
      <c r="H10" s="93">
        <v>91</v>
      </c>
      <c r="I10" s="93">
        <v>213</v>
      </c>
      <c r="J10" s="93"/>
      <c r="K10" s="93">
        <v>96</v>
      </c>
      <c r="L10" s="93">
        <v>234</v>
      </c>
    </row>
    <row r="11" spans="1:12" ht="9" customHeight="1">
      <c r="A11" s="17" t="s">
        <v>7</v>
      </c>
      <c r="B11" s="93" t="s">
        <v>293</v>
      </c>
      <c r="C11" s="93" t="s">
        <v>293</v>
      </c>
      <c r="D11" s="93"/>
      <c r="E11" s="93">
        <v>264</v>
      </c>
      <c r="F11" s="93">
        <v>3127</v>
      </c>
      <c r="G11" s="93"/>
      <c r="H11" s="93">
        <v>337</v>
      </c>
      <c r="I11" s="93">
        <v>1685</v>
      </c>
      <c r="J11" s="93"/>
      <c r="K11" s="93">
        <v>601</v>
      </c>
      <c r="L11" s="93">
        <v>4812</v>
      </c>
    </row>
    <row r="12" spans="1:12" ht="9" customHeight="1">
      <c r="A12" s="17" t="s">
        <v>5</v>
      </c>
      <c r="B12" s="93">
        <v>1574</v>
      </c>
      <c r="C12" s="93">
        <v>22652</v>
      </c>
      <c r="D12" s="93"/>
      <c r="E12" s="93">
        <v>169</v>
      </c>
      <c r="F12" s="93">
        <v>1227</v>
      </c>
      <c r="G12" s="93"/>
      <c r="H12" s="93">
        <v>4572</v>
      </c>
      <c r="I12" s="93">
        <v>13571</v>
      </c>
      <c r="J12" s="93"/>
      <c r="K12" s="93">
        <v>6315</v>
      </c>
      <c r="L12" s="93">
        <v>37450</v>
      </c>
    </row>
    <row r="13" spans="1:12" ht="9" customHeight="1">
      <c r="A13" s="17" t="s">
        <v>104</v>
      </c>
      <c r="B13" s="93" t="s">
        <v>293</v>
      </c>
      <c r="C13" s="93" t="s">
        <v>293</v>
      </c>
      <c r="D13" s="93"/>
      <c r="E13" s="93">
        <v>1</v>
      </c>
      <c r="F13" s="93">
        <v>1</v>
      </c>
      <c r="G13" s="93"/>
      <c r="H13" s="93">
        <v>41</v>
      </c>
      <c r="I13" s="93">
        <v>25</v>
      </c>
      <c r="J13" s="93"/>
      <c r="K13" s="93">
        <v>42</v>
      </c>
      <c r="L13" s="93">
        <v>26</v>
      </c>
    </row>
    <row r="14" spans="1:12" ht="9" customHeight="1">
      <c r="A14" s="17" t="s">
        <v>6</v>
      </c>
      <c r="B14" s="93" t="s">
        <v>293</v>
      </c>
      <c r="C14" s="93" t="s">
        <v>293</v>
      </c>
      <c r="D14" s="93"/>
      <c r="E14" s="93" t="s">
        <v>293</v>
      </c>
      <c r="F14" s="93" t="s">
        <v>293</v>
      </c>
      <c r="G14" s="93"/>
      <c r="H14" s="93">
        <v>17</v>
      </c>
      <c r="I14" s="93">
        <v>12</v>
      </c>
      <c r="J14" s="93"/>
      <c r="K14" s="93">
        <v>17</v>
      </c>
      <c r="L14" s="93">
        <v>12</v>
      </c>
    </row>
    <row r="15" spans="1:12" s="14" customFormat="1" ht="9" customHeight="1">
      <c r="A15" s="118" t="s">
        <v>223</v>
      </c>
      <c r="B15" s="103">
        <v>1574</v>
      </c>
      <c r="C15" s="103">
        <v>22652</v>
      </c>
      <c r="D15" s="103"/>
      <c r="E15" s="103">
        <v>453</v>
      </c>
      <c r="F15" s="103">
        <v>4433</v>
      </c>
      <c r="G15" s="103"/>
      <c r="H15" s="103">
        <v>5306</v>
      </c>
      <c r="I15" s="103">
        <v>15886</v>
      </c>
      <c r="J15" s="103"/>
      <c r="K15" s="103">
        <v>7333</v>
      </c>
      <c r="L15" s="103">
        <v>42971</v>
      </c>
    </row>
    <row r="16" spans="1:12" ht="9" customHeight="1">
      <c r="A16" s="17" t="s">
        <v>499</v>
      </c>
      <c r="B16" s="93" t="s">
        <v>293</v>
      </c>
      <c r="C16" s="93" t="s">
        <v>293</v>
      </c>
      <c r="D16" s="93"/>
      <c r="E16" s="93" t="s">
        <v>293</v>
      </c>
      <c r="F16" s="93" t="s">
        <v>293</v>
      </c>
      <c r="G16" s="93"/>
      <c r="H16" s="93">
        <v>67</v>
      </c>
      <c r="I16" s="93">
        <v>63</v>
      </c>
      <c r="J16" s="93"/>
      <c r="K16" s="93">
        <v>67</v>
      </c>
      <c r="L16" s="93">
        <v>63</v>
      </c>
    </row>
    <row r="17" spans="1:12" s="14" customFormat="1" ht="9" customHeight="1">
      <c r="A17" s="118" t="s">
        <v>499</v>
      </c>
      <c r="B17" s="103" t="s">
        <v>293</v>
      </c>
      <c r="C17" s="103" t="s">
        <v>293</v>
      </c>
      <c r="D17" s="103"/>
      <c r="E17" s="103" t="s">
        <v>293</v>
      </c>
      <c r="F17" s="103" t="s">
        <v>293</v>
      </c>
      <c r="G17" s="103"/>
      <c r="H17" s="103">
        <v>67</v>
      </c>
      <c r="I17" s="103">
        <v>63</v>
      </c>
      <c r="J17" s="103"/>
      <c r="K17" s="103">
        <v>67</v>
      </c>
      <c r="L17" s="103">
        <v>63</v>
      </c>
    </row>
    <row r="18" spans="1:12" s="14" customFormat="1" ht="9" customHeight="1">
      <c r="A18" s="17" t="s">
        <v>20</v>
      </c>
      <c r="B18" s="93">
        <v>151</v>
      </c>
      <c r="C18" s="93">
        <v>2923</v>
      </c>
      <c r="D18" s="93"/>
      <c r="E18" s="93">
        <v>4</v>
      </c>
      <c r="F18" s="93">
        <v>6</v>
      </c>
      <c r="G18" s="93"/>
      <c r="H18" s="93">
        <v>283</v>
      </c>
      <c r="I18" s="93">
        <v>544</v>
      </c>
      <c r="J18" s="93"/>
      <c r="K18" s="93">
        <v>438</v>
      </c>
      <c r="L18" s="93">
        <v>3473</v>
      </c>
    </row>
    <row r="19" spans="1:12" ht="9" customHeight="1">
      <c r="A19" s="17" t="s">
        <v>21</v>
      </c>
      <c r="B19" s="93">
        <v>279</v>
      </c>
      <c r="C19" s="93">
        <v>2506</v>
      </c>
      <c r="D19" s="93"/>
      <c r="E19" s="93">
        <v>2</v>
      </c>
      <c r="F19" s="93">
        <v>5</v>
      </c>
      <c r="G19" s="93"/>
      <c r="H19" s="93">
        <v>340</v>
      </c>
      <c r="I19" s="93">
        <v>478</v>
      </c>
      <c r="J19" s="93"/>
      <c r="K19" s="93">
        <v>621</v>
      </c>
      <c r="L19" s="93">
        <v>2989</v>
      </c>
    </row>
    <row r="20" spans="1:12" ht="9" customHeight="1">
      <c r="A20" s="17" t="s">
        <v>17</v>
      </c>
      <c r="B20" s="93" t="s">
        <v>293</v>
      </c>
      <c r="C20" s="93" t="s">
        <v>293</v>
      </c>
      <c r="D20" s="93"/>
      <c r="E20" s="93">
        <v>1</v>
      </c>
      <c r="F20" s="93">
        <v>1</v>
      </c>
      <c r="G20" s="93"/>
      <c r="H20" s="93">
        <v>108</v>
      </c>
      <c r="I20" s="93">
        <v>64</v>
      </c>
      <c r="J20" s="93"/>
      <c r="K20" s="93">
        <v>109</v>
      </c>
      <c r="L20" s="93">
        <v>65</v>
      </c>
    </row>
    <row r="21" spans="1:12" ht="9" customHeight="1">
      <c r="A21" s="17" t="s">
        <v>23</v>
      </c>
      <c r="B21" s="93" t="s">
        <v>293</v>
      </c>
      <c r="C21" s="93" t="s">
        <v>293</v>
      </c>
      <c r="D21" s="93"/>
      <c r="E21" s="93" t="s">
        <v>293</v>
      </c>
      <c r="F21" s="93" t="s">
        <v>293</v>
      </c>
      <c r="G21" s="93"/>
      <c r="H21" s="93">
        <v>7</v>
      </c>
      <c r="I21" s="93">
        <v>9</v>
      </c>
      <c r="J21" s="93"/>
      <c r="K21" s="93">
        <v>7</v>
      </c>
      <c r="L21" s="93">
        <v>9</v>
      </c>
    </row>
    <row r="22" spans="1:12" ht="9" customHeight="1">
      <c r="A22" s="17" t="s">
        <v>25</v>
      </c>
      <c r="B22" s="93" t="s">
        <v>293</v>
      </c>
      <c r="C22" s="93" t="s">
        <v>293</v>
      </c>
      <c r="D22" s="93"/>
      <c r="E22" s="93" t="s">
        <v>293</v>
      </c>
      <c r="F22" s="93" t="s">
        <v>293</v>
      </c>
      <c r="G22" s="93"/>
      <c r="H22" s="93">
        <v>71</v>
      </c>
      <c r="I22" s="93">
        <v>80</v>
      </c>
      <c r="J22" s="93"/>
      <c r="K22" s="93">
        <v>71</v>
      </c>
      <c r="L22" s="93">
        <v>80</v>
      </c>
    </row>
    <row r="23" spans="1:12" ht="9" customHeight="1">
      <c r="A23" s="17" t="s">
        <v>26</v>
      </c>
      <c r="B23" s="93" t="s">
        <v>293</v>
      </c>
      <c r="C23" s="93" t="s">
        <v>293</v>
      </c>
      <c r="D23" s="93"/>
      <c r="E23" s="93" t="s">
        <v>293</v>
      </c>
      <c r="F23" s="93" t="s">
        <v>293</v>
      </c>
      <c r="G23" s="93"/>
      <c r="H23" s="93">
        <v>19</v>
      </c>
      <c r="I23" s="93">
        <v>69</v>
      </c>
      <c r="J23" s="93"/>
      <c r="K23" s="93">
        <v>19</v>
      </c>
      <c r="L23" s="93">
        <v>69</v>
      </c>
    </row>
    <row r="24" spans="1:12" ht="9" customHeight="1">
      <c r="A24" s="17" t="s">
        <v>24</v>
      </c>
      <c r="B24" s="93">
        <v>1</v>
      </c>
      <c r="C24" s="93">
        <v>1</v>
      </c>
      <c r="D24" s="93"/>
      <c r="E24" s="93">
        <v>28</v>
      </c>
      <c r="F24" s="93">
        <v>55</v>
      </c>
      <c r="G24" s="93"/>
      <c r="H24" s="93">
        <v>103</v>
      </c>
      <c r="I24" s="93">
        <v>648</v>
      </c>
      <c r="J24" s="93"/>
      <c r="K24" s="93">
        <v>132</v>
      </c>
      <c r="L24" s="93">
        <v>704</v>
      </c>
    </row>
    <row r="25" spans="1:12" ht="9" customHeight="1">
      <c r="A25" s="17" t="s">
        <v>19</v>
      </c>
      <c r="B25" s="93">
        <v>1911</v>
      </c>
      <c r="C25" s="93">
        <v>10355</v>
      </c>
      <c r="D25" s="93"/>
      <c r="E25" s="93">
        <v>1892</v>
      </c>
      <c r="F25" s="93">
        <v>17156</v>
      </c>
      <c r="G25" s="93"/>
      <c r="H25" s="93">
        <v>18599</v>
      </c>
      <c r="I25" s="93">
        <v>110000</v>
      </c>
      <c r="J25" s="93"/>
      <c r="K25" s="93">
        <v>22402</v>
      </c>
      <c r="L25" s="93">
        <v>137511</v>
      </c>
    </row>
    <row r="26" spans="1:12" ht="9" customHeight="1">
      <c r="A26" s="17" t="s">
        <v>22</v>
      </c>
      <c r="B26" s="93" t="s">
        <v>293</v>
      </c>
      <c r="C26" s="93" t="s">
        <v>293</v>
      </c>
      <c r="D26" s="93"/>
      <c r="E26" s="93">
        <v>1</v>
      </c>
      <c r="F26" s="93">
        <v>1</v>
      </c>
      <c r="G26" s="93"/>
      <c r="H26" s="93">
        <v>90</v>
      </c>
      <c r="I26" s="93">
        <v>322</v>
      </c>
      <c r="J26" s="93"/>
      <c r="K26" s="93">
        <v>91</v>
      </c>
      <c r="L26" s="93">
        <v>323</v>
      </c>
    </row>
    <row r="27" spans="1:12" ht="9" customHeight="1">
      <c r="A27" s="17" t="s">
        <v>18</v>
      </c>
      <c r="B27" s="93" t="s">
        <v>293</v>
      </c>
      <c r="C27" s="93" t="s">
        <v>293</v>
      </c>
      <c r="D27" s="93"/>
      <c r="E27" s="93" t="s">
        <v>293</v>
      </c>
      <c r="F27" s="93" t="s">
        <v>293</v>
      </c>
      <c r="G27" s="93"/>
      <c r="H27" s="93">
        <v>4</v>
      </c>
      <c r="I27" s="93">
        <v>4</v>
      </c>
      <c r="J27" s="93"/>
      <c r="K27" s="93">
        <v>4</v>
      </c>
      <c r="L27" s="93">
        <v>4</v>
      </c>
    </row>
    <row r="28" spans="1:12" ht="9" customHeight="1">
      <c r="A28" s="17" t="s">
        <v>16</v>
      </c>
      <c r="B28" s="93" t="s">
        <v>293</v>
      </c>
      <c r="C28" s="93" t="s">
        <v>293</v>
      </c>
      <c r="D28" s="93"/>
      <c r="E28" s="93">
        <v>8</v>
      </c>
      <c r="F28" s="93">
        <v>21</v>
      </c>
      <c r="G28" s="93"/>
      <c r="H28" s="93">
        <v>165</v>
      </c>
      <c r="I28" s="93">
        <v>212</v>
      </c>
      <c r="J28" s="93"/>
      <c r="K28" s="93">
        <v>173</v>
      </c>
      <c r="L28" s="93">
        <v>233</v>
      </c>
    </row>
    <row r="29" spans="1:12" s="14" customFormat="1" ht="9" customHeight="1">
      <c r="A29" s="118" t="s">
        <v>224</v>
      </c>
      <c r="B29" s="103">
        <v>2342</v>
      </c>
      <c r="C29" s="103">
        <v>15786</v>
      </c>
      <c r="D29" s="103"/>
      <c r="E29" s="103">
        <v>1936</v>
      </c>
      <c r="F29" s="103">
        <v>17245</v>
      </c>
      <c r="G29" s="103"/>
      <c r="H29" s="103">
        <v>19789</v>
      </c>
      <c r="I29" s="103">
        <v>112430</v>
      </c>
      <c r="J29" s="103"/>
      <c r="K29" s="103">
        <v>24067</v>
      </c>
      <c r="L29" s="103">
        <v>145460</v>
      </c>
    </row>
    <row r="30" spans="1:12" ht="9" customHeight="1">
      <c r="A30" s="249" t="s">
        <v>531</v>
      </c>
      <c r="B30" s="120">
        <v>24</v>
      </c>
      <c r="C30" s="120">
        <v>67</v>
      </c>
      <c r="D30" s="120"/>
      <c r="E30" s="120">
        <v>9</v>
      </c>
      <c r="F30" s="120">
        <v>32</v>
      </c>
      <c r="G30" s="120"/>
      <c r="H30" s="120">
        <v>231</v>
      </c>
      <c r="I30" s="120">
        <v>569</v>
      </c>
      <c r="J30" s="120"/>
      <c r="K30" s="120">
        <v>264</v>
      </c>
      <c r="L30" s="120">
        <v>668</v>
      </c>
    </row>
    <row r="31" spans="1:12" ht="9" customHeight="1">
      <c r="A31" s="249" t="s">
        <v>226</v>
      </c>
      <c r="B31" s="120">
        <v>91</v>
      </c>
      <c r="C31" s="120">
        <v>118</v>
      </c>
      <c r="D31" s="120"/>
      <c r="E31" s="120">
        <v>36</v>
      </c>
      <c r="F31" s="120">
        <v>98</v>
      </c>
      <c r="G31" s="120"/>
      <c r="H31" s="120">
        <v>463</v>
      </c>
      <c r="I31" s="120">
        <v>696</v>
      </c>
      <c r="J31" s="120"/>
      <c r="K31" s="120">
        <v>590</v>
      </c>
      <c r="L31" s="120">
        <v>913</v>
      </c>
    </row>
    <row r="32" spans="1:12" s="14" customFormat="1" ht="9" customHeight="1">
      <c r="A32" s="118" t="s">
        <v>225</v>
      </c>
      <c r="B32" s="103">
        <v>115</v>
      </c>
      <c r="C32" s="103">
        <v>185</v>
      </c>
      <c r="D32" s="103"/>
      <c r="E32" s="103">
        <v>45</v>
      </c>
      <c r="F32" s="103">
        <v>130</v>
      </c>
      <c r="G32" s="103"/>
      <c r="H32" s="103">
        <v>694</v>
      </c>
      <c r="I32" s="103">
        <v>1265</v>
      </c>
      <c r="J32" s="103"/>
      <c r="K32" s="103">
        <v>854</v>
      </c>
      <c r="L32" s="103">
        <v>1581</v>
      </c>
    </row>
    <row r="33" spans="1:12" ht="9" customHeight="1">
      <c r="A33" s="17" t="s">
        <v>29</v>
      </c>
      <c r="B33" s="93" t="s">
        <v>293</v>
      </c>
      <c r="C33" s="93" t="s">
        <v>293</v>
      </c>
      <c r="D33" s="93"/>
      <c r="E33" s="93" t="s">
        <v>293</v>
      </c>
      <c r="F33" s="93" t="s">
        <v>293</v>
      </c>
      <c r="G33" s="93"/>
      <c r="H33" s="93">
        <v>33</v>
      </c>
      <c r="I33" s="93">
        <v>29</v>
      </c>
      <c r="J33" s="93"/>
      <c r="K33" s="93">
        <v>33</v>
      </c>
      <c r="L33" s="93">
        <v>29</v>
      </c>
    </row>
    <row r="34" spans="1:12" ht="9" customHeight="1">
      <c r="A34" s="17" t="s">
        <v>32</v>
      </c>
      <c r="B34" s="93">
        <v>84</v>
      </c>
      <c r="C34" s="93">
        <v>774</v>
      </c>
      <c r="D34" s="93"/>
      <c r="E34" s="93">
        <v>25</v>
      </c>
      <c r="F34" s="93">
        <v>37</v>
      </c>
      <c r="G34" s="93"/>
      <c r="H34" s="93">
        <v>805</v>
      </c>
      <c r="I34" s="93">
        <v>1513</v>
      </c>
      <c r="J34" s="93"/>
      <c r="K34" s="93">
        <v>914</v>
      </c>
      <c r="L34" s="93">
        <v>2324</v>
      </c>
    </row>
    <row r="35" spans="1:12" ht="9" customHeight="1">
      <c r="A35" s="17" t="s">
        <v>33</v>
      </c>
      <c r="B35" s="93" t="s">
        <v>293</v>
      </c>
      <c r="C35" s="93" t="s">
        <v>293</v>
      </c>
      <c r="D35" s="93"/>
      <c r="E35" s="93" t="s">
        <v>293</v>
      </c>
      <c r="F35" s="93" t="s">
        <v>293</v>
      </c>
      <c r="G35" s="93"/>
      <c r="H35" s="93">
        <v>29</v>
      </c>
      <c r="I35" s="93">
        <v>27</v>
      </c>
      <c r="J35" s="93"/>
      <c r="K35" s="93">
        <v>29</v>
      </c>
      <c r="L35" s="93">
        <v>27</v>
      </c>
    </row>
    <row r="36" spans="1:12" ht="9" customHeight="1">
      <c r="A36" s="17" t="s">
        <v>30</v>
      </c>
      <c r="B36" s="93">
        <v>1</v>
      </c>
      <c r="C36" s="93">
        <v>10</v>
      </c>
      <c r="D36" s="93"/>
      <c r="E36" s="93">
        <v>13</v>
      </c>
      <c r="F36" s="93">
        <v>24</v>
      </c>
      <c r="G36" s="93"/>
      <c r="H36" s="93">
        <v>150</v>
      </c>
      <c r="I36" s="93">
        <v>257</v>
      </c>
      <c r="J36" s="93"/>
      <c r="K36" s="93">
        <v>164</v>
      </c>
      <c r="L36" s="93">
        <v>291</v>
      </c>
    </row>
    <row r="37" spans="1:12" ht="9" customHeight="1">
      <c r="A37" s="17" t="s">
        <v>31</v>
      </c>
      <c r="B37" s="93">
        <v>1</v>
      </c>
      <c r="C37" s="93">
        <v>3</v>
      </c>
      <c r="D37" s="93"/>
      <c r="E37" s="93">
        <v>1</v>
      </c>
      <c r="F37" s="93">
        <v>1</v>
      </c>
      <c r="G37" s="93"/>
      <c r="H37" s="93">
        <v>579</v>
      </c>
      <c r="I37" s="93">
        <v>1256</v>
      </c>
      <c r="J37" s="93"/>
      <c r="K37" s="93">
        <v>581</v>
      </c>
      <c r="L37" s="93">
        <v>1259</v>
      </c>
    </row>
    <row r="38" spans="1:12" ht="9" customHeight="1">
      <c r="A38" s="17" t="s">
        <v>27</v>
      </c>
      <c r="B38" s="93">
        <v>6</v>
      </c>
      <c r="C38" s="93">
        <v>2</v>
      </c>
      <c r="D38" s="93"/>
      <c r="E38" s="93">
        <v>1</v>
      </c>
      <c r="F38" s="93" t="s">
        <v>191</v>
      </c>
      <c r="G38" s="93"/>
      <c r="H38" s="93">
        <v>186</v>
      </c>
      <c r="I38" s="93">
        <v>226</v>
      </c>
      <c r="J38" s="93"/>
      <c r="K38" s="93">
        <v>193</v>
      </c>
      <c r="L38" s="93">
        <v>229</v>
      </c>
    </row>
    <row r="39" spans="1:12" ht="9" customHeight="1">
      <c r="A39" s="17" t="s">
        <v>28</v>
      </c>
      <c r="B39" s="93" t="s">
        <v>293</v>
      </c>
      <c r="C39" s="93" t="s">
        <v>293</v>
      </c>
      <c r="D39" s="93"/>
      <c r="E39" s="93">
        <v>8</v>
      </c>
      <c r="F39" s="93">
        <v>19</v>
      </c>
      <c r="G39" s="93"/>
      <c r="H39" s="93">
        <v>307</v>
      </c>
      <c r="I39" s="93">
        <v>1060</v>
      </c>
      <c r="J39" s="93"/>
      <c r="K39" s="93">
        <v>315</v>
      </c>
      <c r="L39" s="93">
        <v>1079</v>
      </c>
    </row>
    <row r="40" spans="1:12" s="14" customFormat="1" ht="9" customHeight="1">
      <c r="A40" s="118" t="s">
        <v>227</v>
      </c>
      <c r="B40" s="103">
        <v>92</v>
      </c>
      <c r="C40" s="103">
        <v>789</v>
      </c>
      <c r="D40" s="103"/>
      <c r="E40" s="103">
        <v>48</v>
      </c>
      <c r="F40" s="103">
        <v>81</v>
      </c>
      <c r="G40" s="103"/>
      <c r="H40" s="103">
        <v>2089</v>
      </c>
      <c r="I40" s="103">
        <v>4367</v>
      </c>
      <c r="J40" s="103"/>
      <c r="K40" s="103">
        <v>2229</v>
      </c>
      <c r="L40" s="103">
        <v>5237</v>
      </c>
    </row>
    <row r="41" spans="1:12" ht="9" customHeight="1">
      <c r="A41" s="17" t="s">
        <v>35</v>
      </c>
      <c r="B41" s="93" t="s">
        <v>293</v>
      </c>
      <c r="C41" s="93" t="s">
        <v>293</v>
      </c>
      <c r="D41" s="93"/>
      <c r="E41" s="93">
        <v>2</v>
      </c>
      <c r="F41" s="93">
        <v>2</v>
      </c>
      <c r="G41" s="93"/>
      <c r="H41" s="93">
        <v>80</v>
      </c>
      <c r="I41" s="93">
        <v>65</v>
      </c>
      <c r="J41" s="93"/>
      <c r="K41" s="93">
        <v>82</v>
      </c>
      <c r="L41" s="93">
        <v>67</v>
      </c>
    </row>
    <row r="42" spans="1:12" ht="9" customHeight="1">
      <c r="A42" s="17" t="s">
        <v>37</v>
      </c>
      <c r="B42" s="93">
        <v>1</v>
      </c>
      <c r="C42" s="93">
        <v>2</v>
      </c>
      <c r="D42" s="93"/>
      <c r="E42" s="93" t="s">
        <v>293</v>
      </c>
      <c r="F42" s="93" t="s">
        <v>293</v>
      </c>
      <c r="G42" s="93"/>
      <c r="H42" s="93">
        <v>35</v>
      </c>
      <c r="I42" s="93">
        <v>75</v>
      </c>
      <c r="J42" s="93"/>
      <c r="K42" s="93">
        <v>36</v>
      </c>
      <c r="L42" s="93">
        <v>78</v>
      </c>
    </row>
    <row r="43" spans="1:12" ht="9" customHeight="1">
      <c r="A43" s="17" t="s">
        <v>36</v>
      </c>
      <c r="B43" s="93">
        <v>1</v>
      </c>
      <c r="C43" s="93">
        <v>1</v>
      </c>
      <c r="D43" s="93"/>
      <c r="E43" s="93">
        <v>461</v>
      </c>
      <c r="F43" s="93">
        <v>1703</v>
      </c>
      <c r="G43" s="93"/>
      <c r="H43" s="93">
        <v>42</v>
      </c>
      <c r="I43" s="93">
        <v>46</v>
      </c>
      <c r="J43" s="93"/>
      <c r="K43" s="93">
        <v>504</v>
      </c>
      <c r="L43" s="93">
        <v>1750</v>
      </c>
    </row>
    <row r="44" spans="1:12" ht="9" customHeight="1">
      <c r="A44" s="17" t="s">
        <v>34</v>
      </c>
      <c r="B44" s="93">
        <v>3</v>
      </c>
      <c r="C44" s="93">
        <v>1</v>
      </c>
      <c r="D44" s="93"/>
      <c r="E44" s="93" t="s">
        <v>293</v>
      </c>
      <c r="F44" s="93" t="s">
        <v>293</v>
      </c>
      <c r="G44" s="93"/>
      <c r="H44" s="93">
        <v>385</v>
      </c>
      <c r="I44" s="93">
        <v>375</v>
      </c>
      <c r="J44" s="93"/>
      <c r="K44" s="93">
        <v>388</v>
      </c>
      <c r="L44" s="93">
        <v>375</v>
      </c>
    </row>
    <row r="45" spans="1:12" s="14" customFormat="1" ht="9" customHeight="1">
      <c r="A45" s="118" t="s">
        <v>228</v>
      </c>
      <c r="B45" s="103">
        <v>5</v>
      </c>
      <c r="C45" s="103">
        <v>4</v>
      </c>
      <c r="D45" s="103"/>
      <c r="E45" s="103">
        <v>463</v>
      </c>
      <c r="F45" s="103">
        <v>1705</v>
      </c>
      <c r="G45" s="103"/>
      <c r="H45" s="103">
        <v>542</v>
      </c>
      <c r="I45" s="103">
        <v>561</v>
      </c>
      <c r="J45" s="103"/>
      <c r="K45" s="103">
        <v>1010</v>
      </c>
      <c r="L45" s="103">
        <v>2270</v>
      </c>
    </row>
    <row r="46" spans="1:12" ht="9" customHeight="1">
      <c r="A46" s="17" t="s">
        <v>14</v>
      </c>
      <c r="B46" s="93" t="s">
        <v>293</v>
      </c>
      <c r="C46" s="93" t="s">
        <v>293</v>
      </c>
      <c r="D46" s="93"/>
      <c r="E46" s="93">
        <v>2</v>
      </c>
      <c r="F46" s="93" t="s">
        <v>191</v>
      </c>
      <c r="G46" s="93"/>
      <c r="H46" s="93">
        <v>73</v>
      </c>
      <c r="I46" s="93">
        <v>22</v>
      </c>
      <c r="J46" s="93"/>
      <c r="K46" s="93">
        <v>75</v>
      </c>
      <c r="L46" s="93">
        <v>22</v>
      </c>
    </row>
    <row r="47" spans="1:12" ht="9" customHeight="1">
      <c r="A47" s="17" t="s">
        <v>12</v>
      </c>
      <c r="B47" s="93">
        <v>1</v>
      </c>
      <c r="C47" s="93" t="s">
        <v>191</v>
      </c>
      <c r="D47" s="93"/>
      <c r="E47" s="93">
        <v>19</v>
      </c>
      <c r="F47" s="93">
        <v>158</v>
      </c>
      <c r="G47" s="93"/>
      <c r="H47" s="93">
        <v>570</v>
      </c>
      <c r="I47" s="93">
        <v>774</v>
      </c>
      <c r="J47" s="93"/>
      <c r="K47" s="93">
        <v>590</v>
      </c>
      <c r="L47" s="93">
        <v>932</v>
      </c>
    </row>
    <row r="48" spans="1:12" ht="9" customHeight="1">
      <c r="A48" s="17" t="s">
        <v>15</v>
      </c>
      <c r="B48" s="93">
        <v>17</v>
      </c>
      <c r="C48" s="93">
        <v>139</v>
      </c>
      <c r="D48" s="93"/>
      <c r="E48" s="93">
        <v>1</v>
      </c>
      <c r="F48" s="93" t="s">
        <v>191</v>
      </c>
      <c r="G48" s="93"/>
      <c r="H48" s="93">
        <v>11</v>
      </c>
      <c r="I48" s="93">
        <v>17</v>
      </c>
      <c r="J48" s="93"/>
      <c r="K48" s="93">
        <v>29</v>
      </c>
      <c r="L48" s="93">
        <v>156</v>
      </c>
    </row>
    <row r="49" spans="1:12" ht="9" customHeight="1">
      <c r="A49" s="17" t="s">
        <v>13</v>
      </c>
      <c r="B49" s="93">
        <v>4</v>
      </c>
      <c r="C49" s="93" t="s">
        <v>191</v>
      </c>
      <c r="D49" s="93"/>
      <c r="E49" s="93">
        <v>2</v>
      </c>
      <c r="F49" s="93">
        <v>3</v>
      </c>
      <c r="G49" s="93"/>
      <c r="H49" s="93">
        <v>43</v>
      </c>
      <c r="I49" s="93">
        <v>38</v>
      </c>
      <c r="J49" s="93"/>
      <c r="K49" s="93">
        <v>49</v>
      </c>
      <c r="L49" s="93">
        <v>41</v>
      </c>
    </row>
    <row r="50" spans="1:12" s="14" customFormat="1" ht="9" customHeight="1">
      <c r="A50" s="118" t="s">
        <v>229</v>
      </c>
      <c r="B50" s="103">
        <v>22</v>
      </c>
      <c r="C50" s="103">
        <v>140</v>
      </c>
      <c r="D50" s="103"/>
      <c r="E50" s="103">
        <v>24</v>
      </c>
      <c r="F50" s="103">
        <v>161</v>
      </c>
      <c r="G50" s="103"/>
      <c r="H50" s="103">
        <v>697</v>
      </c>
      <c r="I50" s="103">
        <v>850</v>
      </c>
      <c r="J50" s="103"/>
      <c r="K50" s="103">
        <v>743</v>
      </c>
      <c r="L50" s="103">
        <v>1151</v>
      </c>
    </row>
    <row r="51" spans="1:12" ht="9" customHeight="1">
      <c r="A51" s="17" t="s">
        <v>41</v>
      </c>
      <c r="B51" s="93">
        <v>855</v>
      </c>
      <c r="C51" s="93">
        <v>4393</v>
      </c>
      <c r="D51" s="93"/>
      <c r="E51" s="93">
        <v>13</v>
      </c>
      <c r="F51" s="93">
        <v>111</v>
      </c>
      <c r="G51" s="93"/>
      <c r="H51" s="93">
        <v>4948</v>
      </c>
      <c r="I51" s="93">
        <v>8847</v>
      </c>
      <c r="J51" s="93"/>
      <c r="K51" s="93">
        <v>5816</v>
      </c>
      <c r="L51" s="93">
        <v>13350</v>
      </c>
    </row>
    <row r="52" spans="1:12" ht="9" customHeight="1">
      <c r="A52" s="17" t="s">
        <v>42</v>
      </c>
      <c r="B52" s="93" t="s">
        <v>293</v>
      </c>
      <c r="C52" s="93" t="s">
        <v>293</v>
      </c>
      <c r="D52" s="93"/>
      <c r="E52" s="93">
        <v>2</v>
      </c>
      <c r="F52" s="93">
        <v>1</v>
      </c>
      <c r="G52" s="93"/>
      <c r="H52" s="93">
        <v>89</v>
      </c>
      <c r="I52" s="93">
        <v>679</v>
      </c>
      <c r="J52" s="93"/>
      <c r="K52" s="93">
        <v>91</v>
      </c>
      <c r="L52" s="93">
        <v>680</v>
      </c>
    </row>
    <row r="53" spans="1:12" ht="9" customHeight="1">
      <c r="A53" s="17" t="s">
        <v>44</v>
      </c>
      <c r="B53" s="93" t="s">
        <v>293</v>
      </c>
      <c r="C53" s="93" t="s">
        <v>293</v>
      </c>
      <c r="D53" s="93"/>
      <c r="E53" s="93">
        <v>5</v>
      </c>
      <c r="F53" s="93">
        <v>3</v>
      </c>
      <c r="G53" s="93"/>
      <c r="H53" s="93">
        <v>290</v>
      </c>
      <c r="I53" s="93">
        <v>436</v>
      </c>
      <c r="J53" s="93"/>
      <c r="K53" s="93">
        <v>295</v>
      </c>
      <c r="L53" s="93">
        <v>439</v>
      </c>
    </row>
    <row r="54" spans="1:12" ht="9" customHeight="1">
      <c r="A54" s="17" t="s">
        <v>40</v>
      </c>
      <c r="B54" s="93">
        <v>1</v>
      </c>
      <c r="C54" s="93">
        <v>1</v>
      </c>
      <c r="D54" s="93"/>
      <c r="E54" s="93">
        <v>109</v>
      </c>
      <c r="F54" s="93">
        <v>653</v>
      </c>
      <c r="G54" s="93"/>
      <c r="H54" s="93">
        <v>181</v>
      </c>
      <c r="I54" s="93">
        <v>305</v>
      </c>
      <c r="J54" s="93"/>
      <c r="K54" s="93">
        <v>291</v>
      </c>
      <c r="L54" s="93">
        <v>959</v>
      </c>
    </row>
    <row r="55" spans="1:12" ht="9" customHeight="1">
      <c r="A55" s="17" t="s">
        <v>39</v>
      </c>
      <c r="B55" s="93">
        <v>3</v>
      </c>
      <c r="C55" s="93">
        <v>2</v>
      </c>
      <c r="D55" s="93"/>
      <c r="E55" s="93">
        <v>2</v>
      </c>
      <c r="F55" s="93">
        <v>1</v>
      </c>
      <c r="G55" s="93"/>
      <c r="H55" s="93">
        <v>97</v>
      </c>
      <c r="I55" s="93">
        <v>162</v>
      </c>
      <c r="J55" s="93"/>
      <c r="K55" s="93">
        <v>102</v>
      </c>
      <c r="L55" s="93">
        <v>166</v>
      </c>
    </row>
    <row r="56" spans="1:12" ht="9" customHeight="1">
      <c r="A56" s="17" t="s">
        <v>38</v>
      </c>
      <c r="B56" s="93" t="s">
        <v>293</v>
      </c>
      <c r="C56" s="93" t="s">
        <v>293</v>
      </c>
      <c r="D56" s="93"/>
      <c r="E56" s="93" t="s">
        <v>293</v>
      </c>
      <c r="F56" s="93" t="s">
        <v>293</v>
      </c>
      <c r="G56" s="93"/>
      <c r="H56" s="93">
        <v>25</v>
      </c>
      <c r="I56" s="93">
        <v>12</v>
      </c>
      <c r="J56" s="93"/>
      <c r="K56" s="93">
        <v>25</v>
      </c>
      <c r="L56" s="93">
        <v>12</v>
      </c>
    </row>
    <row r="57" spans="1:12" ht="9" customHeight="1">
      <c r="A57" s="17" t="s">
        <v>43</v>
      </c>
      <c r="B57" s="93" t="s">
        <v>293</v>
      </c>
      <c r="C57" s="93" t="s">
        <v>293</v>
      </c>
      <c r="D57" s="93"/>
      <c r="E57" s="93">
        <v>3</v>
      </c>
      <c r="F57" s="93">
        <v>2</v>
      </c>
      <c r="G57" s="93"/>
      <c r="H57" s="93">
        <v>139</v>
      </c>
      <c r="I57" s="93">
        <v>149</v>
      </c>
      <c r="J57" s="93"/>
      <c r="K57" s="93">
        <v>142</v>
      </c>
      <c r="L57" s="93">
        <v>151</v>
      </c>
    </row>
    <row r="58" spans="1:12" ht="9" customHeight="1">
      <c r="A58" s="17" t="s">
        <v>106</v>
      </c>
      <c r="B58" s="93">
        <v>2</v>
      </c>
      <c r="C58" s="93">
        <v>1</v>
      </c>
      <c r="D58" s="93"/>
      <c r="E58" s="93">
        <v>14</v>
      </c>
      <c r="F58" s="93">
        <v>9</v>
      </c>
      <c r="G58" s="93"/>
      <c r="H58" s="93">
        <v>150</v>
      </c>
      <c r="I58" s="93">
        <v>334</v>
      </c>
      <c r="J58" s="93"/>
      <c r="K58" s="93">
        <v>166</v>
      </c>
      <c r="L58" s="93">
        <v>343</v>
      </c>
    </row>
    <row r="59" spans="1:12" ht="9" customHeight="1">
      <c r="A59" s="17" t="s">
        <v>45</v>
      </c>
      <c r="B59" s="93">
        <v>2</v>
      </c>
      <c r="C59" s="93">
        <v>3</v>
      </c>
      <c r="D59" s="93"/>
      <c r="E59" s="93">
        <v>274</v>
      </c>
      <c r="F59" s="93">
        <v>1612</v>
      </c>
      <c r="G59" s="93"/>
      <c r="H59" s="93">
        <v>438</v>
      </c>
      <c r="I59" s="93">
        <v>736</v>
      </c>
      <c r="J59" s="93"/>
      <c r="K59" s="93">
        <v>714</v>
      </c>
      <c r="L59" s="93">
        <v>2351</v>
      </c>
    </row>
    <row r="60" spans="1:12" s="14" customFormat="1" ht="9" customHeight="1">
      <c r="A60" s="118" t="s">
        <v>230</v>
      </c>
      <c r="B60" s="103">
        <v>863</v>
      </c>
      <c r="C60" s="103">
        <v>4399</v>
      </c>
      <c r="D60" s="103"/>
      <c r="E60" s="103">
        <v>422</v>
      </c>
      <c r="F60" s="103">
        <v>2391</v>
      </c>
      <c r="G60" s="103"/>
      <c r="H60" s="103">
        <v>6357</v>
      </c>
      <c r="I60" s="103">
        <v>11660</v>
      </c>
      <c r="J60" s="103"/>
      <c r="K60" s="103">
        <v>7642</v>
      </c>
      <c r="L60" s="103">
        <v>18450</v>
      </c>
    </row>
    <row r="61" spans="1:12" ht="9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72" spans="1:12" s="14" customFormat="1" ht="3.75" customHeight="1">
      <c r="A72" s="118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</sheetData>
  <mergeCells count="1"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72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45"/>
  <dimension ref="A1:L61"/>
  <sheetViews>
    <sheetView showGridLines="0" workbookViewId="0" topLeftCell="A1">
      <selection activeCell="B39" sqref="B39:F39"/>
    </sheetView>
  </sheetViews>
  <sheetFormatPr defaultColWidth="9.59765625" defaultRowHeight="10.5"/>
  <cols>
    <col min="1" max="1" width="30.796875" style="17" customWidth="1"/>
    <col min="2" max="3" width="11" style="12" customWidth="1"/>
    <col min="4" max="4" width="1" style="12" customWidth="1"/>
    <col min="5" max="6" width="11" style="12" customWidth="1"/>
    <col min="7" max="7" width="1" style="12" customWidth="1"/>
    <col min="8" max="9" width="11" style="12" customWidth="1"/>
    <col min="10" max="10" width="1" style="12" customWidth="1"/>
    <col min="11" max="12" width="11" style="12" customWidth="1"/>
    <col min="13" max="16384" width="9.59765625" style="12" customWidth="1"/>
  </cols>
  <sheetData>
    <row r="1" spans="1:12" ht="12" customHeight="1">
      <c r="A1" s="197" t="s">
        <v>486</v>
      </c>
      <c r="B1" s="96"/>
      <c r="C1" s="96"/>
      <c r="D1" s="96"/>
      <c r="E1" s="96"/>
      <c r="F1" s="96"/>
      <c r="G1" s="96"/>
      <c r="H1" s="119"/>
      <c r="I1" s="119"/>
      <c r="J1" s="119"/>
      <c r="K1" s="119"/>
      <c r="L1" s="119"/>
    </row>
    <row r="2" spans="1:12" ht="12" customHeight="1">
      <c r="A2" s="122" t="s">
        <v>166</v>
      </c>
      <c r="B2" s="96"/>
      <c r="C2" s="96"/>
      <c r="D2" s="96"/>
      <c r="E2" s="96"/>
      <c r="F2" s="96"/>
      <c r="G2" s="96"/>
      <c r="H2" s="119"/>
      <c r="I2" s="119"/>
      <c r="J2" s="119"/>
      <c r="K2" s="119"/>
      <c r="L2" s="119"/>
    </row>
    <row r="3" spans="1:12" ht="9" customHeight="1">
      <c r="A3" s="122"/>
      <c r="B3" s="31"/>
      <c r="C3" s="31"/>
      <c r="D3" s="31"/>
      <c r="E3" s="31"/>
      <c r="F3" s="31"/>
      <c r="G3" s="124"/>
      <c r="H3" s="119"/>
      <c r="I3" s="119"/>
      <c r="J3" s="119"/>
      <c r="K3" s="119"/>
      <c r="L3" s="119"/>
    </row>
    <row r="4" spans="1:12" s="143" customFormat="1" ht="11.25">
      <c r="A4" s="627" t="s">
        <v>534</v>
      </c>
      <c r="B4" s="98" t="s">
        <v>255</v>
      </c>
      <c r="C4" s="98"/>
      <c r="D4" s="110"/>
      <c r="E4" s="98" t="s">
        <v>256</v>
      </c>
      <c r="F4" s="98"/>
      <c r="G4" s="79"/>
      <c r="H4" s="98" t="s">
        <v>458</v>
      </c>
      <c r="I4" s="98"/>
      <c r="J4" s="110"/>
      <c r="K4" s="98" t="s">
        <v>180</v>
      </c>
      <c r="L4" s="98"/>
    </row>
    <row r="5" spans="1:12" s="143" customFormat="1" ht="9.75" customHeight="1">
      <c r="A5" s="628"/>
      <c r="B5" s="158" t="s">
        <v>174</v>
      </c>
      <c r="C5" s="158" t="s">
        <v>190</v>
      </c>
      <c r="D5" s="125"/>
      <c r="E5" s="158" t="s">
        <v>174</v>
      </c>
      <c r="F5" s="158" t="s">
        <v>190</v>
      </c>
      <c r="G5" s="159"/>
      <c r="H5" s="158" t="s">
        <v>174</v>
      </c>
      <c r="I5" s="158" t="s">
        <v>190</v>
      </c>
      <c r="J5" s="125"/>
      <c r="K5" s="158" t="s">
        <v>174</v>
      </c>
      <c r="L5" s="158" t="s">
        <v>190</v>
      </c>
    </row>
    <row r="6" spans="2:12" ht="9" customHeight="1">
      <c r="B6" s="96"/>
      <c r="C6" s="96"/>
      <c r="D6" s="96"/>
      <c r="E6" s="96"/>
      <c r="F6" s="96"/>
      <c r="G6" s="96"/>
      <c r="H6" s="58"/>
      <c r="I6" s="58"/>
      <c r="J6" s="58"/>
      <c r="K6" s="58"/>
      <c r="L6" s="58"/>
    </row>
    <row r="7" spans="1:12" ht="9" customHeight="1">
      <c r="A7" s="17" t="s">
        <v>56</v>
      </c>
      <c r="B7" s="93">
        <v>6</v>
      </c>
      <c r="C7" s="93">
        <v>5</v>
      </c>
      <c r="D7" s="93"/>
      <c r="E7" s="93" t="s">
        <v>293</v>
      </c>
      <c r="F7" s="93" t="s">
        <v>293</v>
      </c>
      <c r="G7" s="93"/>
      <c r="H7" s="93">
        <v>54</v>
      </c>
      <c r="I7" s="93">
        <v>60</v>
      </c>
      <c r="J7" s="93"/>
      <c r="K7" s="93">
        <v>60</v>
      </c>
      <c r="L7" s="93">
        <v>65</v>
      </c>
    </row>
    <row r="8" spans="1:12" ht="9" customHeight="1">
      <c r="A8" s="17" t="s">
        <v>53</v>
      </c>
      <c r="B8" s="93">
        <v>560</v>
      </c>
      <c r="C8" s="93">
        <v>7630</v>
      </c>
      <c r="D8" s="93"/>
      <c r="E8" s="93">
        <v>575</v>
      </c>
      <c r="F8" s="93">
        <v>6685</v>
      </c>
      <c r="G8" s="93"/>
      <c r="H8" s="93">
        <v>2560</v>
      </c>
      <c r="I8" s="93">
        <v>10585</v>
      </c>
      <c r="J8" s="93"/>
      <c r="K8" s="93">
        <v>3695</v>
      </c>
      <c r="L8" s="93">
        <v>24900</v>
      </c>
    </row>
    <row r="9" spans="1:12" ht="9" customHeight="1">
      <c r="A9" s="17" t="s">
        <v>58</v>
      </c>
      <c r="B9" s="93" t="s">
        <v>293</v>
      </c>
      <c r="C9" s="93" t="s">
        <v>293</v>
      </c>
      <c r="D9" s="93"/>
      <c r="E9" s="93" t="s">
        <v>293</v>
      </c>
      <c r="F9" s="93" t="s">
        <v>293</v>
      </c>
      <c r="G9" s="93"/>
      <c r="H9" s="93">
        <v>17</v>
      </c>
      <c r="I9" s="93">
        <v>54</v>
      </c>
      <c r="J9" s="93"/>
      <c r="K9" s="93">
        <v>17</v>
      </c>
      <c r="L9" s="93">
        <v>54</v>
      </c>
    </row>
    <row r="10" spans="1:12" ht="9" customHeight="1">
      <c r="A10" s="17" t="s">
        <v>54</v>
      </c>
      <c r="B10" s="93">
        <v>8</v>
      </c>
      <c r="C10" s="93">
        <v>1</v>
      </c>
      <c r="D10" s="93"/>
      <c r="E10" s="93">
        <v>6</v>
      </c>
      <c r="F10" s="93">
        <v>8</v>
      </c>
      <c r="G10" s="93"/>
      <c r="H10" s="93">
        <v>95</v>
      </c>
      <c r="I10" s="93">
        <v>181</v>
      </c>
      <c r="J10" s="93"/>
      <c r="K10" s="93">
        <v>109</v>
      </c>
      <c r="L10" s="93">
        <v>191</v>
      </c>
    </row>
    <row r="11" spans="1:12" ht="9" customHeight="1">
      <c r="A11" s="17" t="s">
        <v>51</v>
      </c>
      <c r="B11" s="93" t="s">
        <v>293</v>
      </c>
      <c r="C11" s="93" t="s">
        <v>293</v>
      </c>
      <c r="D11" s="93"/>
      <c r="E11" s="93" t="s">
        <v>293</v>
      </c>
      <c r="F11" s="93" t="s">
        <v>293</v>
      </c>
      <c r="G11" s="93"/>
      <c r="H11" s="93">
        <v>139</v>
      </c>
      <c r="I11" s="93">
        <v>91</v>
      </c>
      <c r="J11" s="93"/>
      <c r="K11" s="93">
        <v>139</v>
      </c>
      <c r="L11" s="93">
        <v>91</v>
      </c>
    </row>
    <row r="12" spans="1:12" ht="9" customHeight="1">
      <c r="A12" s="17" t="s">
        <v>50</v>
      </c>
      <c r="B12" s="93" t="s">
        <v>293</v>
      </c>
      <c r="C12" s="93" t="s">
        <v>293</v>
      </c>
      <c r="D12" s="93"/>
      <c r="E12" s="93" t="s">
        <v>293</v>
      </c>
      <c r="F12" s="93" t="s">
        <v>293</v>
      </c>
      <c r="G12" s="93"/>
      <c r="H12" s="93">
        <v>32</v>
      </c>
      <c r="I12" s="93">
        <v>18</v>
      </c>
      <c r="J12" s="93"/>
      <c r="K12" s="93">
        <v>32</v>
      </c>
      <c r="L12" s="93">
        <v>18</v>
      </c>
    </row>
    <row r="13" spans="1:12" ht="9" customHeight="1">
      <c r="A13" s="17" t="s">
        <v>55</v>
      </c>
      <c r="B13" s="93">
        <v>2</v>
      </c>
      <c r="C13" s="93">
        <v>2</v>
      </c>
      <c r="D13" s="93"/>
      <c r="E13" s="93">
        <v>3</v>
      </c>
      <c r="F13" s="93">
        <v>3</v>
      </c>
      <c r="G13" s="93"/>
      <c r="H13" s="93">
        <v>430</v>
      </c>
      <c r="I13" s="93">
        <v>687</v>
      </c>
      <c r="J13" s="93"/>
      <c r="K13" s="93">
        <v>435</v>
      </c>
      <c r="L13" s="93">
        <v>692</v>
      </c>
    </row>
    <row r="14" spans="1:12" ht="9" customHeight="1">
      <c r="A14" s="17" t="s">
        <v>52</v>
      </c>
      <c r="B14" s="93">
        <v>1</v>
      </c>
      <c r="C14" s="93">
        <v>1</v>
      </c>
      <c r="D14" s="93"/>
      <c r="E14" s="93" t="s">
        <v>293</v>
      </c>
      <c r="F14" s="93" t="s">
        <v>293</v>
      </c>
      <c r="G14" s="93"/>
      <c r="H14" s="93">
        <v>27</v>
      </c>
      <c r="I14" s="93">
        <v>38</v>
      </c>
      <c r="J14" s="93"/>
      <c r="K14" s="93">
        <v>28</v>
      </c>
      <c r="L14" s="93">
        <v>39</v>
      </c>
    </row>
    <row r="15" spans="1:12" ht="9" customHeight="1">
      <c r="A15" s="17" t="s">
        <v>59</v>
      </c>
      <c r="B15" s="93" t="s">
        <v>293</v>
      </c>
      <c r="C15" s="93" t="s">
        <v>293</v>
      </c>
      <c r="D15" s="93"/>
      <c r="E15" s="93">
        <v>1</v>
      </c>
      <c r="F15" s="93">
        <v>1</v>
      </c>
      <c r="G15" s="93"/>
      <c r="H15" s="93">
        <v>18</v>
      </c>
      <c r="I15" s="93">
        <v>16</v>
      </c>
      <c r="J15" s="93"/>
      <c r="K15" s="93">
        <v>19</v>
      </c>
      <c r="L15" s="93">
        <v>16</v>
      </c>
    </row>
    <row r="16" spans="1:12" ht="9" customHeight="1">
      <c r="A16" s="17" t="s">
        <v>57</v>
      </c>
      <c r="B16" s="93" t="s">
        <v>293</v>
      </c>
      <c r="C16" s="93" t="s">
        <v>293</v>
      </c>
      <c r="D16" s="93"/>
      <c r="E16" s="93" t="s">
        <v>293</v>
      </c>
      <c r="F16" s="93" t="s">
        <v>293</v>
      </c>
      <c r="G16" s="93"/>
      <c r="H16" s="93">
        <v>168</v>
      </c>
      <c r="I16" s="93">
        <v>421</v>
      </c>
      <c r="J16" s="93"/>
      <c r="K16" s="93">
        <v>168</v>
      </c>
      <c r="L16" s="93">
        <v>421</v>
      </c>
    </row>
    <row r="17" spans="1:12" s="14" customFormat="1" ht="9" customHeight="1">
      <c r="A17" s="118" t="s">
        <v>60</v>
      </c>
      <c r="B17" s="103">
        <v>577</v>
      </c>
      <c r="C17" s="103">
        <v>7639</v>
      </c>
      <c r="D17" s="103"/>
      <c r="E17" s="103">
        <v>585</v>
      </c>
      <c r="F17" s="103">
        <v>6697</v>
      </c>
      <c r="G17" s="103"/>
      <c r="H17" s="103">
        <v>3540</v>
      </c>
      <c r="I17" s="103">
        <v>12151</v>
      </c>
      <c r="J17" s="103"/>
      <c r="K17" s="103">
        <v>4702</v>
      </c>
      <c r="L17" s="103">
        <v>26487</v>
      </c>
    </row>
    <row r="18" spans="1:12" ht="9" customHeight="1">
      <c r="A18" s="17" t="s">
        <v>61</v>
      </c>
      <c r="B18" s="93">
        <v>2</v>
      </c>
      <c r="C18" s="93">
        <v>4</v>
      </c>
      <c r="D18" s="93"/>
      <c r="E18" s="93">
        <v>12</v>
      </c>
      <c r="F18" s="93">
        <v>9</v>
      </c>
      <c r="G18" s="93"/>
      <c r="H18" s="93">
        <v>292</v>
      </c>
      <c r="I18" s="93">
        <v>605</v>
      </c>
      <c r="J18" s="93"/>
      <c r="K18" s="93">
        <v>306</v>
      </c>
      <c r="L18" s="93">
        <v>618</v>
      </c>
    </row>
    <row r="19" spans="1:12" ht="9" customHeight="1">
      <c r="A19" s="17" t="s">
        <v>62</v>
      </c>
      <c r="B19" s="93" t="s">
        <v>293</v>
      </c>
      <c r="C19" s="93" t="s">
        <v>293</v>
      </c>
      <c r="D19" s="93"/>
      <c r="E19" s="93" t="s">
        <v>293</v>
      </c>
      <c r="F19" s="93" t="s">
        <v>293</v>
      </c>
      <c r="G19" s="93"/>
      <c r="H19" s="93">
        <v>35</v>
      </c>
      <c r="I19" s="93">
        <v>28</v>
      </c>
      <c r="J19" s="93"/>
      <c r="K19" s="93">
        <v>35</v>
      </c>
      <c r="L19" s="93">
        <v>28</v>
      </c>
    </row>
    <row r="20" spans="1:12" ht="9" customHeight="1">
      <c r="A20" s="118" t="s">
        <v>231</v>
      </c>
      <c r="B20" s="103">
        <v>2</v>
      </c>
      <c r="C20" s="103">
        <v>4</v>
      </c>
      <c r="D20" s="93"/>
      <c r="E20" s="103">
        <v>12</v>
      </c>
      <c r="F20" s="103">
        <v>9</v>
      </c>
      <c r="G20" s="93"/>
      <c r="H20" s="103">
        <v>327</v>
      </c>
      <c r="I20" s="103">
        <v>633</v>
      </c>
      <c r="J20" s="93"/>
      <c r="K20" s="103">
        <v>341</v>
      </c>
      <c r="L20" s="103">
        <v>646</v>
      </c>
    </row>
    <row r="21" spans="1:12" ht="9" customHeight="1">
      <c r="A21" s="17" t="s">
        <v>47</v>
      </c>
      <c r="B21" s="93">
        <v>73</v>
      </c>
      <c r="C21" s="93">
        <v>1309</v>
      </c>
      <c r="D21" s="93"/>
      <c r="E21" s="1">
        <v>32</v>
      </c>
      <c r="F21" s="93">
        <v>85</v>
      </c>
      <c r="G21" s="93"/>
      <c r="H21" s="93">
        <v>225</v>
      </c>
      <c r="I21" s="93">
        <v>1566</v>
      </c>
      <c r="J21" s="93"/>
      <c r="K21" s="93">
        <v>330</v>
      </c>
      <c r="L21" s="93">
        <v>2960</v>
      </c>
    </row>
    <row r="22" spans="1:12" ht="9" customHeight="1">
      <c r="A22" s="17" t="s">
        <v>49</v>
      </c>
      <c r="B22" s="2">
        <v>8</v>
      </c>
      <c r="C22" s="2">
        <v>7</v>
      </c>
      <c r="D22" s="93"/>
      <c r="E22" s="2" t="s">
        <v>293</v>
      </c>
      <c r="F22" s="2" t="s">
        <v>293</v>
      </c>
      <c r="G22" s="93"/>
      <c r="H22" s="93">
        <v>10</v>
      </c>
      <c r="I22" s="93">
        <v>13</v>
      </c>
      <c r="J22" s="93"/>
      <c r="K22" s="93">
        <v>18</v>
      </c>
      <c r="L22" s="93">
        <v>21</v>
      </c>
    </row>
    <row r="23" spans="1:12" ht="9" customHeight="1">
      <c r="A23" s="17" t="s">
        <v>48</v>
      </c>
      <c r="B23" s="2" t="s">
        <v>293</v>
      </c>
      <c r="C23" s="2" t="s">
        <v>293</v>
      </c>
      <c r="D23" s="93"/>
      <c r="E23" s="2" t="s">
        <v>293</v>
      </c>
      <c r="F23" s="2" t="s">
        <v>293</v>
      </c>
      <c r="G23" s="93"/>
      <c r="H23" s="93">
        <v>124</v>
      </c>
      <c r="I23" s="93">
        <v>475</v>
      </c>
      <c r="J23" s="93"/>
      <c r="K23" s="93">
        <v>124</v>
      </c>
      <c r="L23" s="93">
        <v>475</v>
      </c>
    </row>
    <row r="24" spans="1:12" ht="9" customHeight="1">
      <c r="A24" s="17" t="s">
        <v>46</v>
      </c>
      <c r="B24" s="2">
        <v>2</v>
      </c>
      <c r="C24" s="2">
        <v>4</v>
      </c>
      <c r="D24" s="93"/>
      <c r="E24" s="2">
        <v>1</v>
      </c>
      <c r="F24" s="2">
        <v>1</v>
      </c>
      <c r="G24" s="93"/>
      <c r="H24" s="93">
        <v>69</v>
      </c>
      <c r="I24" s="93">
        <v>47</v>
      </c>
      <c r="J24" s="93"/>
      <c r="K24" s="93">
        <v>72</v>
      </c>
      <c r="L24" s="93">
        <v>52</v>
      </c>
    </row>
    <row r="25" spans="1:12" ht="9" customHeight="1">
      <c r="A25" s="118" t="s">
        <v>232</v>
      </c>
      <c r="B25" s="103">
        <v>83</v>
      </c>
      <c r="C25" s="103">
        <v>1320</v>
      </c>
      <c r="D25" s="103"/>
      <c r="E25" s="103">
        <v>33</v>
      </c>
      <c r="F25" s="103">
        <v>86</v>
      </c>
      <c r="G25" s="103"/>
      <c r="H25" s="103">
        <v>428</v>
      </c>
      <c r="I25" s="103">
        <v>2101</v>
      </c>
      <c r="J25" s="103"/>
      <c r="K25" s="103">
        <v>544</v>
      </c>
      <c r="L25" s="103">
        <v>3507</v>
      </c>
    </row>
    <row r="26" spans="1:12" ht="9" customHeight="1">
      <c r="A26" s="17" t="s">
        <v>67</v>
      </c>
      <c r="B26" s="93" t="s">
        <v>293</v>
      </c>
      <c r="C26" s="93" t="s">
        <v>293</v>
      </c>
      <c r="D26" s="103"/>
      <c r="E26" s="93">
        <v>4</v>
      </c>
      <c r="F26" s="93">
        <v>6</v>
      </c>
      <c r="G26" s="103"/>
      <c r="H26" s="93">
        <v>56</v>
      </c>
      <c r="I26" s="93">
        <v>88</v>
      </c>
      <c r="J26" s="103"/>
      <c r="K26" s="93">
        <v>60</v>
      </c>
      <c r="L26" s="93">
        <v>93</v>
      </c>
    </row>
    <row r="27" spans="1:12" ht="9" customHeight="1">
      <c r="A27" s="17" t="s">
        <v>66</v>
      </c>
      <c r="B27" s="93">
        <v>2</v>
      </c>
      <c r="C27" s="93">
        <v>4</v>
      </c>
      <c r="D27" s="93"/>
      <c r="E27" s="93">
        <v>3</v>
      </c>
      <c r="F27" s="93">
        <v>8</v>
      </c>
      <c r="G27" s="93"/>
      <c r="H27" s="93">
        <v>21</v>
      </c>
      <c r="I27" s="93">
        <v>33</v>
      </c>
      <c r="J27" s="93"/>
      <c r="K27" s="93">
        <v>26</v>
      </c>
      <c r="L27" s="93">
        <v>44</v>
      </c>
    </row>
    <row r="28" spans="1:12" ht="9" customHeight="1">
      <c r="A28" s="17" t="s">
        <v>64</v>
      </c>
      <c r="B28" s="93" t="s">
        <v>293</v>
      </c>
      <c r="C28" s="93" t="s">
        <v>293</v>
      </c>
      <c r="D28" s="93"/>
      <c r="E28" s="93" t="s">
        <v>293</v>
      </c>
      <c r="F28" s="93" t="s">
        <v>293</v>
      </c>
      <c r="G28" s="93"/>
      <c r="H28" s="93" t="s">
        <v>293</v>
      </c>
      <c r="I28" s="93" t="s">
        <v>293</v>
      </c>
      <c r="J28" s="93"/>
      <c r="K28" s="93" t="s">
        <v>293</v>
      </c>
      <c r="L28" s="93" t="s">
        <v>293</v>
      </c>
    </row>
    <row r="29" spans="1:12" ht="9" customHeight="1">
      <c r="A29" s="17" t="s">
        <v>65</v>
      </c>
      <c r="B29" s="93">
        <v>183</v>
      </c>
      <c r="C29" s="93">
        <v>300</v>
      </c>
      <c r="D29" s="93"/>
      <c r="E29" s="93">
        <v>157</v>
      </c>
      <c r="F29" s="93">
        <v>508</v>
      </c>
      <c r="G29" s="93"/>
      <c r="H29" s="93">
        <v>6330</v>
      </c>
      <c r="I29" s="93">
        <v>9699</v>
      </c>
      <c r="J29" s="93"/>
      <c r="K29" s="93">
        <v>6670</v>
      </c>
      <c r="L29" s="93">
        <v>10507</v>
      </c>
    </row>
    <row r="30" spans="1:12" ht="9" customHeight="1">
      <c r="A30" s="17" t="s">
        <v>63</v>
      </c>
      <c r="B30" s="93" t="s">
        <v>293</v>
      </c>
      <c r="C30" s="93" t="s">
        <v>293</v>
      </c>
      <c r="D30" s="93"/>
      <c r="E30" s="93" t="s">
        <v>293</v>
      </c>
      <c r="F30" s="93" t="s">
        <v>293</v>
      </c>
      <c r="G30" s="93"/>
      <c r="H30" s="93">
        <v>142</v>
      </c>
      <c r="I30" s="93">
        <v>239</v>
      </c>
      <c r="J30" s="93"/>
      <c r="K30" s="93">
        <v>142</v>
      </c>
      <c r="L30" s="93">
        <v>239</v>
      </c>
    </row>
    <row r="31" spans="1:12" ht="9" customHeight="1">
      <c r="A31" s="118" t="s">
        <v>68</v>
      </c>
      <c r="B31" s="103">
        <v>185</v>
      </c>
      <c r="C31" s="103">
        <v>304</v>
      </c>
      <c r="D31" s="93"/>
      <c r="E31" s="103">
        <v>164</v>
      </c>
      <c r="F31" s="103">
        <v>521</v>
      </c>
      <c r="G31" s="93"/>
      <c r="H31" s="103">
        <v>6549</v>
      </c>
      <c r="I31" s="103">
        <v>10059</v>
      </c>
      <c r="J31" s="93"/>
      <c r="K31" s="103">
        <v>6898</v>
      </c>
      <c r="L31" s="103">
        <v>10884</v>
      </c>
    </row>
    <row r="32" spans="1:12" ht="9" customHeight="1">
      <c r="A32" s="17" t="s">
        <v>77</v>
      </c>
      <c r="B32" s="93" t="s">
        <v>293</v>
      </c>
      <c r="C32" s="93" t="s">
        <v>293</v>
      </c>
      <c r="D32" s="93"/>
      <c r="E32" s="93" t="s">
        <v>293</v>
      </c>
      <c r="F32" s="93" t="s">
        <v>293</v>
      </c>
      <c r="G32" s="93"/>
      <c r="H32" s="93">
        <v>155</v>
      </c>
      <c r="I32" s="93">
        <v>187</v>
      </c>
      <c r="J32" s="93"/>
      <c r="K32" s="93">
        <v>155</v>
      </c>
      <c r="L32" s="93">
        <v>187</v>
      </c>
    </row>
    <row r="33" spans="1:12" ht="9" customHeight="1">
      <c r="A33" s="17" t="s">
        <v>74</v>
      </c>
      <c r="B33" s="93" t="s">
        <v>293</v>
      </c>
      <c r="C33" s="93" t="s">
        <v>293</v>
      </c>
      <c r="D33" s="93"/>
      <c r="E33" s="93" t="s">
        <v>293</v>
      </c>
      <c r="F33" s="93" t="s">
        <v>293</v>
      </c>
      <c r="G33" s="93"/>
      <c r="H33" s="93">
        <v>117</v>
      </c>
      <c r="I33" s="93">
        <v>33</v>
      </c>
      <c r="J33" s="93"/>
      <c r="K33" s="93">
        <v>117</v>
      </c>
      <c r="L33" s="93">
        <v>33</v>
      </c>
    </row>
    <row r="34" spans="1:12" ht="9" customHeight="1">
      <c r="A34" s="17" t="s">
        <v>76</v>
      </c>
      <c r="B34" s="93" t="s">
        <v>293</v>
      </c>
      <c r="C34" s="93" t="s">
        <v>293</v>
      </c>
      <c r="D34" s="93"/>
      <c r="E34" s="93">
        <v>2</v>
      </c>
      <c r="F34" s="93">
        <v>6</v>
      </c>
      <c r="G34" s="93"/>
      <c r="H34" s="93">
        <v>103</v>
      </c>
      <c r="I34" s="93">
        <v>107</v>
      </c>
      <c r="J34" s="93"/>
      <c r="K34" s="93">
        <v>105</v>
      </c>
      <c r="L34" s="93">
        <v>113</v>
      </c>
    </row>
    <row r="35" spans="1:12" ht="9" customHeight="1">
      <c r="A35" s="17" t="s">
        <v>75</v>
      </c>
      <c r="B35" s="93" t="s">
        <v>293</v>
      </c>
      <c r="C35" s="93" t="s">
        <v>293</v>
      </c>
      <c r="D35" s="93"/>
      <c r="E35" s="93" t="s">
        <v>293</v>
      </c>
      <c r="F35" s="93" t="s">
        <v>293</v>
      </c>
      <c r="G35" s="93"/>
      <c r="H35" s="93">
        <v>9</v>
      </c>
      <c r="I35" s="93">
        <v>10</v>
      </c>
      <c r="J35" s="93"/>
      <c r="K35" s="93">
        <v>9</v>
      </c>
      <c r="L35" s="93">
        <v>10</v>
      </c>
    </row>
    <row r="36" spans="1:12" ht="9" customHeight="1">
      <c r="A36" s="118" t="s">
        <v>233</v>
      </c>
      <c r="B36" s="103" t="s">
        <v>293</v>
      </c>
      <c r="C36" s="103" t="s">
        <v>293</v>
      </c>
      <c r="D36" s="93"/>
      <c r="E36" s="103">
        <v>2</v>
      </c>
      <c r="F36" s="103">
        <v>6</v>
      </c>
      <c r="G36" s="93"/>
      <c r="H36" s="103">
        <v>384</v>
      </c>
      <c r="I36" s="103">
        <v>337</v>
      </c>
      <c r="J36" s="93"/>
      <c r="K36" s="103">
        <v>386</v>
      </c>
      <c r="L36" s="103">
        <v>343</v>
      </c>
    </row>
    <row r="37" spans="1:12" ht="9" customHeight="1">
      <c r="A37" s="17" t="s">
        <v>78</v>
      </c>
      <c r="B37" s="93" t="s">
        <v>293</v>
      </c>
      <c r="C37" s="93" t="s">
        <v>293</v>
      </c>
      <c r="D37" s="93"/>
      <c r="E37" s="93" t="s">
        <v>293</v>
      </c>
      <c r="F37" s="93" t="s">
        <v>293</v>
      </c>
      <c r="G37" s="93"/>
      <c r="H37" s="93">
        <v>2</v>
      </c>
      <c r="I37" s="93">
        <v>3</v>
      </c>
      <c r="J37" s="93"/>
      <c r="K37" s="93">
        <v>2</v>
      </c>
      <c r="L37" s="93">
        <v>3</v>
      </c>
    </row>
    <row r="38" spans="1:12" ht="9" customHeight="1">
      <c r="A38" s="17" t="s">
        <v>79</v>
      </c>
      <c r="B38" s="93" t="s">
        <v>293</v>
      </c>
      <c r="C38" s="93" t="s">
        <v>293</v>
      </c>
      <c r="D38" s="103"/>
      <c r="E38" s="93" t="s">
        <v>293</v>
      </c>
      <c r="F38" s="93" t="s">
        <v>293</v>
      </c>
      <c r="G38" s="103"/>
      <c r="H38" s="93">
        <v>22</v>
      </c>
      <c r="I38" s="93">
        <v>7</v>
      </c>
      <c r="J38" s="103"/>
      <c r="K38" s="93">
        <v>22</v>
      </c>
      <c r="L38" s="93">
        <v>7</v>
      </c>
    </row>
    <row r="39" spans="1:12" ht="9" customHeight="1">
      <c r="A39" s="118" t="s">
        <v>234</v>
      </c>
      <c r="B39" s="103" t="s">
        <v>293</v>
      </c>
      <c r="C39" s="103" t="s">
        <v>293</v>
      </c>
      <c r="D39" s="585"/>
      <c r="E39" s="103" t="s">
        <v>293</v>
      </c>
      <c r="F39" s="103" t="s">
        <v>293</v>
      </c>
      <c r="G39" s="120"/>
      <c r="H39" s="103">
        <v>24</v>
      </c>
      <c r="I39" s="103">
        <v>10</v>
      </c>
      <c r="J39" s="120"/>
      <c r="K39" s="103">
        <v>24</v>
      </c>
      <c r="L39" s="103">
        <v>10</v>
      </c>
    </row>
    <row r="40" spans="1:12" ht="9" customHeight="1">
      <c r="A40" s="17" t="s">
        <v>72</v>
      </c>
      <c r="B40" s="93">
        <v>7</v>
      </c>
      <c r="C40" s="93">
        <v>3</v>
      </c>
      <c r="D40" s="120"/>
      <c r="E40" s="93" t="s">
        <v>293</v>
      </c>
      <c r="F40" s="93" t="s">
        <v>293</v>
      </c>
      <c r="G40" s="120"/>
      <c r="H40" s="93">
        <v>63</v>
      </c>
      <c r="I40" s="93">
        <v>98</v>
      </c>
      <c r="J40" s="120"/>
      <c r="K40" s="93">
        <v>70</v>
      </c>
      <c r="L40" s="93">
        <v>101</v>
      </c>
    </row>
    <row r="41" spans="1:12" ht="9" customHeight="1">
      <c r="A41" s="17" t="s">
        <v>70</v>
      </c>
      <c r="B41" s="93">
        <v>5</v>
      </c>
      <c r="C41" s="93">
        <v>4</v>
      </c>
      <c r="D41" s="103"/>
      <c r="E41" s="93" t="s">
        <v>293</v>
      </c>
      <c r="F41" s="93" t="s">
        <v>293</v>
      </c>
      <c r="G41" s="103"/>
      <c r="H41" s="93">
        <v>13</v>
      </c>
      <c r="I41" s="93">
        <v>8</v>
      </c>
      <c r="J41" s="103"/>
      <c r="K41" s="93">
        <v>18</v>
      </c>
      <c r="L41" s="93">
        <v>12</v>
      </c>
    </row>
    <row r="42" spans="1:12" ht="9" customHeight="1">
      <c r="A42" s="17" t="s">
        <v>69</v>
      </c>
      <c r="B42" s="93" t="s">
        <v>293</v>
      </c>
      <c r="C42" s="93" t="s">
        <v>293</v>
      </c>
      <c r="D42" s="93"/>
      <c r="E42" s="93">
        <v>5</v>
      </c>
      <c r="F42" s="93">
        <v>6</v>
      </c>
      <c r="G42" s="93"/>
      <c r="H42" s="93">
        <v>61</v>
      </c>
      <c r="I42" s="93">
        <v>54</v>
      </c>
      <c r="J42" s="93"/>
      <c r="K42" s="93">
        <v>66</v>
      </c>
      <c r="L42" s="93">
        <v>60</v>
      </c>
    </row>
    <row r="43" spans="1:12" ht="9" customHeight="1">
      <c r="A43" s="17" t="s">
        <v>71</v>
      </c>
      <c r="B43" s="93">
        <v>116</v>
      </c>
      <c r="C43" s="93">
        <v>410</v>
      </c>
      <c r="D43" s="93"/>
      <c r="E43" s="93">
        <v>15</v>
      </c>
      <c r="F43" s="93">
        <v>28</v>
      </c>
      <c r="G43" s="93"/>
      <c r="H43" s="93">
        <v>1016</v>
      </c>
      <c r="I43" s="93">
        <v>1151</v>
      </c>
      <c r="J43" s="93"/>
      <c r="K43" s="93">
        <v>1147</v>
      </c>
      <c r="L43" s="93">
        <v>1589</v>
      </c>
    </row>
    <row r="44" spans="1:12" ht="9" customHeight="1">
      <c r="A44" s="17" t="s">
        <v>73</v>
      </c>
      <c r="B44" s="93" t="s">
        <v>293</v>
      </c>
      <c r="C44" s="93" t="s">
        <v>293</v>
      </c>
      <c r="D44" s="93"/>
      <c r="E44" s="93">
        <v>7</v>
      </c>
      <c r="F44" s="93">
        <v>162</v>
      </c>
      <c r="G44" s="93"/>
      <c r="H44" s="93">
        <v>80</v>
      </c>
      <c r="I44" s="93">
        <v>93</v>
      </c>
      <c r="J44" s="93"/>
      <c r="K44" s="93">
        <v>87</v>
      </c>
      <c r="L44" s="93">
        <v>254</v>
      </c>
    </row>
    <row r="45" spans="1:12" ht="9" customHeight="1">
      <c r="A45" s="118" t="s">
        <v>235</v>
      </c>
      <c r="B45" s="103">
        <v>128</v>
      </c>
      <c r="C45" s="103">
        <v>416</v>
      </c>
      <c r="D45" s="93"/>
      <c r="E45" s="103">
        <v>27</v>
      </c>
      <c r="F45" s="103">
        <v>196</v>
      </c>
      <c r="G45" s="93"/>
      <c r="H45" s="103">
        <v>1233</v>
      </c>
      <c r="I45" s="103">
        <v>1404</v>
      </c>
      <c r="J45" s="93"/>
      <c r="K45" s="103">
        <v>1388</v>
      </c>
      <c r="L45" s="103">
        <v>2016</v>
      </c>
    </row>
    <row r="46" spans="1:12" ht="9" customHeight="1">
      <c r="A46" s="17" t="s">
        <v>81</v>
      </c>
      <c r="B46" s="93">
        <v>101</v>
      </c>
      <c r="C46" s="93">
        <v>410</v>
      </c>
      <c r="D46" s="93"/>
      <c r="E46" s="93">
        <v>20</v>
      </c>
      <c r="F46" s="93">
        <v>59</v>
      </c>
      <c r="G46" s="93"/>
      <c r="H46" s="93">
        <v>1049</v>
      </c>
      <c r="I46" s="93">
        <v>1789</v>
      </c>
      <c r="J46" s="93"/>
      <c r="K46" s="93">
        <v>1170</v>
      </c>
      <c r="L46" s="93">
        <v>2258</v>
      </c>
    </row>
    <row r="47" spans="1:12" ht="9" customHeight="1">
      <c r="A47" s="17" t="s">
        <v>83</v>
      </c>
      <c r="B47" s="93" t="s">
        <v>293</v>
      </c>
      <c r="C47" s="93" t="s">
        <v>293</v>
      </c>
      <c r="D47" s="93"/>
      <c r="E47" s="93" t="s">
        <v>293</v>
      </c>
      <c r="F47" s="93" t="s">
        <v>293</v>
      </c>
      <c r="G47" s="93"/>
      <c r="H47" s="93">
        <v>10</v>
      </c>
      <c r="I47" s="93">
        <v>11</v>
      </c>
      <c r="J47" s="93"/>
      <c r="K47" s="93">
        <v>10</v>
      </c>
      <c r="L47" s="93">
        <v>11</v>
      </c>
    </row>
    <row r="48" spans="1:12" ht="9" customHeight="1">
      <c r="A48" s="17" t="s">
        <v>80</v>
      </c>
      <c r="B48" s="93">
        <v>3</v>
      </c>
      <c r="C48" s="93" t="s">
        <v>293</v>
      </c>
      <c r="D48" s="93"/>
      <c r="E48" s="93" t="s">
        <v>293</v>
      </c>
      <c r="F48" s="93" t="s">
        <v>293</v>
      </c>
      <c r="G48" s="93"/>
      <c r="H48" s="93">
        <v>219</v>
      </c>
      <c r="I48" s="93">
        <v>245</v>
      </c>
      <c r="J48" s="93"/>
      <c r="K48" s="93">
        <v>222</v>
      </c>
      <c r="L48" s="93">
        <v>245</v>
      </c>
    </row>
    <row r="49" spans="1:12" ht="9" customHeight="1">
      <c r="A49" s="17" t="s">
        <v>84</v>
      </c>
      <c r="B49" s="93" t="s">
        <v>293</v>
      </c>
      <c r="C49" s="93" t="s">
        <v>293</v>
      </c>
      <c r="D49" s="103"/>
      <c r="E49" s="93">
        <v>5</v>
      </c>
      <c r="F49" s="93">
        <v>6</v>
      </c>
      <c r="G49" s="103"/>
      <c r="H49" s="93">
        <v>355</v>
      </c>
      <c r="I49" s="93">
        <v>244</v>
      </c>
      <c r="J49" s="103"/>
      <c r="K49" s="93">
        <v>360</v>
      </c>
      <c r="L49" s="93">
        <v>250</v>
      </c>
    </row>
    <row r="50" spans="1:12" ht="9" customHeight="1">
      <c r="A50" s="17" t="s">
        <v>82</v>
      </c>
      <c r="B50" s="93">
        <v>3</v>
      </c>
      <c r="C50" s="93">
        <v>1</v>
      </c>
      <c r="D50" s="93"/>
      <c r="E50" s="93" t="s">
        <v>293</v>
      </c>
      <c r="F50" s="93" t="s">
        <v>293</v>
      </c>
      <c r="G50" s="93"/>
      <c r="H50" s="93">
        <v>23</v>
      </c>
      <c r="I50" s="93">
        <v>16</v>
      </c>
      <c r="J50" s="93"/>
      <c r="K50" s="93">
        <v>26</v>
      </c>
      <c r="L50" s="93">
        <v>16</v>
      </c>
    </row>
    <row r="51" spans="1:12" ht="9" customHeight="1">
      <c r="A51" s="118" t="s">
        <v>236</v>
      </c>
      <c r="B51" s="103">
        <v>107</v>
      </c>
      <c r="C51" s="103">
        <v>411</v>
      </c>
      <c r="D51" s="93"/>
      <c r="E51" s="103">
        <v>25</v>
      </c>
      <c r="F51" s="103">
        <v>65</v>
      </c>
      <c r="G51" s="93"/>
      <c r="H51" s="103">
        <v>1656</v>
      </c>
      <c r="I51" s="103">
        <v>2305</v>
      </c>
      <c r="J51" s="93"/>
      <c r="K51" s="103">
        <v>1788</v>
      </c>
      <c r="L51" s="103">
        <v>2781</v>
      </c>
    </row>
    <row r="52" spans="1:12" ht="9" customHeight="1">
      <c r="A52" s="17" t="s">
        <v>86</v>
      </c>
      <c r="B52" s="93">
        <v>11</v>
      </c>
      <c r="C52" s="93">
        <v>4</v>
      </c>
      <c r="D52" s="93"/>
      <c r="E52" s="93" t="s">
        <v>293</v>
      </c>
      <c r="F52" s="93" t="s">
        <v>293</v>
      </c>
      <c r="G52" s="93"/>
      <c r="H52" s="93">
        <v>5</v>
      </c>
      <c r="I52" s="93">
        <v>4</v>
      </c>
      <c r="J52" s="93"/>
      <c r="K52" s="93">
        <v>16</v>
      </c>
      <c r="L52" s="93">
        <v>8</v>
      </c>
    </row>
    <row r="53" spans="1:12" ht="9" customHeight="1">
      <c r="A53" s="17" t="s">
        <v>85</v>
      </c>
      <c r="B53" s="93" t="s">
        <v>293</v>
      </c>
      <c r="C53" s="93" t="s">
        <v>293</v>
      </c>
      <c r="D53" s="93"/>
      <c r="E53" s="93">
        <v>1</v>
      </c>
      <c r="F53" s="93">
        <v>1</v>
      </c>
      <c r="G53" s="93"/>
      <c r="H53" s="93">
        <v>27</v>
      </c>
      <c r="I53" s="93">
        <v>22</v>
      </c>
      <c r="J53" s="93"/>
      <c r="K53" s="93">
        <v>28</v>
      </c>
      <c r="L53" s="93">
        <v>23</v>
      </c>
    </row>
    <row r="54" spans="1:12" ht="9" customHeight="1">
      <c r="A54" s="118" t="s">
        <v>237</v>
      </c>
      <c r="B54" s="103">
        <v>11</v>
      </c>
      <c r="C54" s="103">
        <v>4</v>
      </c>
      <c r="D54" s="103"/>
      <c r="E54" s="103">
        <v>1</v>
      </c>
      <c r="F54" s="103">
        <v>1</v>
      </c>
      <c r="G54" s="103"/>
      <c r="H54" s="103">
        <v>32</v>
      </c>
      <c r="I54" s="103">
        <v>26</v>
      </c>
      <c r="J54" s="103"/>
      <c r="K54" s="103">
        <v>44</v>
      </c>
      <c r="L54" s="103">
        <v>31</v>
      </c>
    </row>
    <row r="55" spans="1:12" ht="9" customHeight="1">
      <c r="A55" s="17" t="s">
        <v>88</v>
      </c>
      <c r="B55" s="93" t="s">
        <v>293</v>
      </c>
      <c r="C55" s="93" t="s">
        <v>293</v>
      </c>
      <c r="D55" s="93"/>
      <c r="E55" s="93" t="s">
        <v>293</v>
      </c>
      <c r="F55" s="93" t="s">
        <v>293</v>
      </c>
      <c r="G55" s="93"/>
      <c r="H55" s="93">
        <v>25</v>
      </c>
      <c r="I55" s="93">
        <v>18</v>
      </c>
      <c r="J55" s="93"/>
      <c r="K55" s="93">
        <v>25</v>
      </c>
      <c r="L55" s="93">
        <v>18</v>
      </c>
    </row>
    <row r="56" spans="1:12" ht="9" customHeight="1">
      <c r="A56" s="17" t="s">
        <v>87</v>
      </c>
      <c r="B56" s="93">
        <v>8</v>
      </c>
      <c r="C56" s="93">
        <v>8</v>
      </c>
      <c r="D56" s="93"/>
      <c r="E56" s="93">
        <v>2</v>
      </c>
      <c r="F56" s="93">
        <v>2</v>
      </c>
      <c r="G56" s="93"/>
      <c r="H56" s="93">
        <v>102</v>
      </c>
      <c r="I56" s="93">
        <v>91</v>
      </c>
      <c r="J56" s="93"/>
      <c r="K56" s="93">
        <v>112</v>
      </c>
      <c r="L56" s="93">
        <v>101</v>
      </c>
    </row>
    <row r="57" spans="1:12" ht="9" customHeight="1">
      <c r="A57" s="17" t="s">
        <v>89</v>
      </c>
      <c r="B57" s="93" t="s">
        <v>293</v>
      </c>
      <c r="C57" s="93" t="s">
        <v>293</v>
      </c>
      <c r="D57" s="93"/>
      <c r="E57" s="93" t="s">
        <v>293</v>
      </c>
      <c r="F57" s="93" t="s">
        <v>293</v>
      </c>
      <c r="G57" s="93"/>
      <c r="H57" s="93">
        <v>1</v>
      </c>
      <c r="I57" s="93">
        <v>1</v>
      </c>
      <c r="J57" s="93"/>
      <c r="K57" s="93">
        <v>1</v>
      </c>
      <c r="L57" s="93">
        <v>1</v>
      </c>
    </row>
    <row r="58" spans="1:12" ht="9" customHeight="1">
      <c r="A58" s="17" t="s">
        <v>105</v>
      </c>
      <c r="B58" s="93">
        <v>1</v>
      </c>
      <c r="C58" s="93">
        <v>1</v>
      </c>
      <c r="D58" s="93"/>
      <c r="E58" s="93">
        <v>7</v>
      </c>
      <c r="F58" s="93">
        <v>6</v>
      </c>
      <c r="G58" s="93"/>
      <c r="H58" s="93">
        <v>69</v>
      </c>
      <c r="I58" s="93">
        <v>50</v>
      </c>
      <c r="J58" s="93"/>
      <c r="K58" s="93">
        <v>77</v>
      </c>
      <c r="L58" s="93">
        <v>56</v>
      </c>
    </row>
    <row r="59" spans="1:12" ht="9" customHeight="1">
      <c r="A59" s="17" t="s">
        <v>90</v>
      </c>
      <c r="B59" s="93" t="s">
        <v>293</v>
      </c>
      <c r="C59" s="93" t="s">
        <v>293</v>
      </c>
      <c r="D59" s="103"/>
      <c r="E59" s="93">
        <v>2</v>
      </c>
      <c r="F59" s="93">
        <v>2</v>
      </c>
      <c r="G59" s="103"/>
      <c r="H59" s="93">
        <v>10</v>
      </c>
      <c r="I59" s="93">
        <v>8</v>
      </c>
      <c r="J59" s="103"/>
      <c r="K59" s="93">
        <v>12</v>
      </c>
      <c r="L59" s="93">
        <v>10</v>
      </c>
    </row>
    <row r="60" spans="1:12" ht="9" customHeight="1">
      <c r="A60" s="118" t="s">
        <v>238</v>
      </c>
      <c r="B60" s="103">
        <v>9</v>
      </c>
      <c r="C60" s="103">
        <v>8</v>
      </c>
      <c r="D60" s="93"/>
      <c r="E60" s="103">
        <v>11</v>
      </c>
      <c r="F60" s="103">
        <v>10</v>
      </c>
      <c r="G60" s="93"/>
      <c r="H60" s="103">
        <v>207</v>
      </c>
      <c r="I60" s="103">
        <v>168</v>
      </c>
      <c r="J60" s="93"/>
      <c r="K60" s="103">
        <v>227</v>
      </c>
      <c r="L60" s="103">
        <v>186</v>
      </c>
    </row>
    <row r="61" spans="1:12" ht="9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</sheetData>
  <mergeCells count="1"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73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47"/>
  <dimension ref="A1:IV33"/>
  <sheetViews>
    <sheetView showGridLines="0" workbookViewId="0" topLeftCell="A1">
      <selection activeCell="A4" sqref="A4:A5"/>
    </sheetView>
  </sheetViews>
  <sheetFormatPr defaultColWidth="9.59765625" defaultRowHeight="10.5"/>
  <cols>
    <col min="1" max="1" width="30.796875" style="17" customWidth="1"/>
    <col min="2" max="3" width="11" style="12" customWidth="1"/>
    <col min="4" max="4" width="1" style="12" customWidth="1"/>
    <col min="5" max="6" width="11" style="12" customWidth="1"/>
    <col min="7" max="7" width="1" style="12" customWidth="1"/>
    <col min="8" max="9" width="11" style="12" customWidth="1"/>
    <col min="10" max="10" width="1" style="12" customWidth="1"/>
    <col min="11" max="12" width="11" style="12" customWidth="1"/>
    <col min="13" max="16384" width="9.59765625" style="12" customWidth="1"/>
  </cols>
  <sheetData>
    <row r="1" spans="1:12" ht="12" customHeight="1">
      <c r="A1" s="197" t="s">
        <v>486</v>
      </c>
      <c r="B1" s="96"/>
      <c r="C1" s="96"/>
      <c r="D1" s="96"/>
      <c r="E1" s="96"/>
      <c r="F1" s="96"/>
      <c r="G1" s="96"/>
      <c r="H1" s="119"/>
      <c r="I1" s="119"/>
      <c r="J1" s="119"/>
      <c r="K1" s="119"/>
      <c r="L1" s="119"/>
    </row>
    <row r="2" spans="1:12" ht="12" customHeight="1">
      <c r="A2" s="122" t="s">
        <v>166</v>
      </c>
      <c r="B2" s="96"/>
      <c r="C2" s="96"/>
      <c r="D2" s="96"/>
      <c r="E2" s="96"/>
      <c r="F2" s="96"/>
      <c r="G2" s="96"/>
      <c r="H2" s="119"/>
      <c r="I2" s="119"/>
      <c r="J2" s="119"/>
      <c r="K2" s="119"/>
      <c r="L2" s="119"/>
    </row>
    <row r="3" spans="1:12" ht="9" customHeight="1">
      <c r="A3" s="122"/>
      <c r="B3" s="31"/>
      <c r="C3" s="31"/>
      <c r="D3" s="31"/>
      <c r="E3" s="31"/>
      <c r="F3" s="31"/>
      <c r="G3" s="124"/>
      <c r="H3" s="119"/>
      <c r="I3" s="119"/>
      <c r="J3" s="119"/>
      <c r="K3" s="119"/>
      <c r="L3" s="119"/>
    </row>
    <row r="4" spans="1:12" s="143" customFormat="1" ht="11.25">
      <c r="A4" s="627" t="s">
        <v>534</v>
      </c>
      <c r="B4" s="98" t="s">
        <v>255</v>
      </c>
      <c r="C4" s="98"/>
      <c r="D4" s="110"/>
      <c r="E4" s="98" t="s">
        <v>256</v>
      </c>
      <c r="F4" s="98"/>
      <c r="G4" s="79"/>
      <c r="H4" s="98" t="s">
        <v>458</v>
      </c>
      <c r="I4" s="98"/>
      <c r="J4" s="110"/>
      <c r="K4" s="98" t="s">
        <v>180</v>
      </c>
      <c r="L4" s="98"/>
    </row>
    <row r="5" spans="1:12" s="143" customFormat="1" ht="9.75" customHeight="1">
      <c r="A5" s="628"/>
      <c r="B5" s="158" t="s">
        <v>174</v>
      </c>
      <c r="C5" s="158" t="s">
        <v>190</v>
      </c>
      <c r="D5" s="125"/>
      <c r="E5" s="158" t="s">
        <v>174</v>
      </c>
      <c r="F5" s="158" t="s">
        <v>190</v>
      </c>
      <c r="G5" s="159"/>
      <c r="H5" s="158" t="s">
        <v>174</v>
      </c>
      <c r="I5" s="158" t="s">
        <v>190</v>
      </c>
      <c r="J5" s="125"/>
      <c r="K5" s="158" t="s">
        <v>174</v>
      </c>
      <c r="L5" s="158" t="s">
        <v>190</v>
      </c>
    </row>
    <row r="6" spans="2:12" ht="9" customHeight="1">
      <c r="B6" s="96"/>
      <c r="C6" s="96"/>
      <c r="D6" s="96"/>
      <c r="E6" s="96"/>
      <c r="F6" s="96"/>
      <c r="G6" s="96"/>
      <c r="H6" s="58"/>
      <c r="I6" s="58"/>
      <c r="J6" s="58"/>
      <c r="K6" s="58"/>
      <c r="L6" s="58"/>
    </row>
    <row r="7" spans="1:12" ht="9" customHeight="1">
      <c r="A7" s="17" t="s">
        <v>94</v>
      </c>
      <c r="B7" s="93" t="s">
        <v>293</v>
      </c>
      <c r="C7" s="93" t="s">
        <v>293</v>
      </c>
      <c r="D7" s="93"/>
      <c r="E7" s="93" t="s">
        <v>293</v>
      </c>
      <c r="F7" s="93" t="s">
        <v>293</v>
      </c>
      <c r="G7" s="93"/>
      <c r="H7" s="93" t="s">
        <v>293</v>
      </c>
      <c r="I7" s="93" t="s">
        <v>293</v>
      </c>
      <c r="J7" s="93"/>
      <c r="K7" s="93" t="s">
        <v>293</v>
      </c>
      <c r="L7" s="93" t="s">
        <v>293</v>
      </c>
    </row>
    <row r="8" spans="1:12" ht="9" customHeight="1">
      <c r="A8" s="17" t="s">
        <v>95</v>
      </c>
      <c r="B8" s="93" t="s">
        <v>293</v>
      </c>
      <c r="C8" s="93" t="s">
        <v>293</v>
      </c>
      <c r="D8" s="93"/>
      <c r="E8" s="93" t="s">
        <v>293</v>
      </c>
      <c r="F8" s="93" t="s">
        <v>293</v>
      </c>
      <c r="G8" s="93"/>
      <c r="H8" s="93">
        <v>1</v>
      </c>
      <c r="I8" s="93" t="s">
        <v>191</v>
      </c>
      <c r="J8" s="93"/>
      <c r="K8" s="93">
        <v>1</v>
      </c>
      <c r="L8" s="93" t="s">
        <v>191</v>
      </c>
    </row>
    <row r="9" spans="1:12" ht="9" customHeight="1">
      <c r="A9" s="17" t="s">
        <v>97</v>
      </c>
      <c r="B9" s="93">
        <v>1</v>
      </c>
      <c r="C9" s="93">
        <v>1</v>
      </c>
      <c r="D9" s="93"/>
      <c r="E9" s="93">
        <v>9</v>
      </c>
      <c r="F9" s="93">
        <v>4</v>
      </c>
      <c r="G9" s="93"/>
      <c r="H9" s="93">
        <v>186</v>
      </c>
      <c r="I9" s="93">
        <v>119</v>
      </c>
      <c r="J9" s="93"/>
      <c r="K9" s="93">
        <v>196</v>
      </c>
      <c r="L9" s="93">
        <v>125</v>
      </c>
    </row>
    <row r="10" spans="1:12" ht="9" customHeight="1">
      <c r="A10" s="17" t="s">
        <v>96</v>
      </c>
      <c r="B10" s="93" t="s">
        <v>293</v>
      </c>
      <c r="C10" s="93" t="s">
        <v>293</v>
      </c>
      <c r="D10" s="93"/>
      <c r="E10" s="93">
        <v>2</v>
      </c>
      <c r="F10" s="93">
        <v>5</v>
      </c>
      <c r="G10" s="93"/>
      <c r="H10" s="93">
        <v>74</v>
      </c>
      <c r="I10" s="93">
        <v>93</v>
      </c>
      <c r="J10" s="93"/>
      <c r="K10" s="93">
        <v>76</v>
      </c>
      <c r="L10" s="93">
        <v>98</v>
      </c>
    </row>
    <row r="11" spans="1:12" ht="9" customHeight="1">
      <c r="A11" s="17" t="s">
        <v>93</v>
      </c>
      <c r="B11" s="93">
        <v>2</v>
      </c>
      <c r="C11" s="93">
        <v>3</v>
      </c>
      <c r="D11" s="93"/>
      <c r="E11" s="93">
        <v>1</v>
      </c>
      <c r="F11" s="93">
        <v>1</v>
      </c>
      <c r="G11" s="93"/>
      <c r="H11" s="93">
        <v>152</v>
      </c>
      <c r="I11" s="93">
        <v>64</v>
      </c>
      <c r="J11" s="93"/>
      <c r="K11" s="93">
        <v>155</v>
      </c>
      <c r="L11" s="93">
        <v>68</v>
      </c>
    </row>
    <row r="12" spans="1:12" ht="9" customHeight="1">
      <c r="A12" s="17" t="s">
        <v>92</v>
      </c>
      <c r="B12" s="93">
        <v>68</v>
      </c>
      <c r="C12" s="93">
        <v>643</v>
      </c>
      <c r="D12" s="93"/>
      <c r="E12" s="93">
        <v>4</v>
      </c>
      <c r="F12" s="93">
        <v>4</v>
      </c>
      <c r="G12" s="93"/>
      <c r="H12" s="93">
        <v>300</v>
      </c>
      <c r="I12" s="93">
        <v>2393</v>
      </c>
      <c r="J12" s="93"/>
      <c r="K12" s="93">
        <v>372</v>
      </c>
      <c r="L12" s="93">
        <v>3040</v>
      </c>
    </row>
    <row r="13" spans="1:12" ht="9" customHeight="1">
      <c r="A13" s="17" t="s">
        <v>98</v>
      </c>
      <c r="B13" s="93" t="s">
        <v>293</v>
      </c>
      <c r="C13" s="93" t="s">
        <v>293</v>
      </c>
      <c r="D13" s="93"/>
      <c r="E13" s="93" t="s">
        <v>293</v>
      </c>
      <c r="F13" s="93" t="s">
        <v>293</v>
      </c>
      <c r="G13" s="93"/>
      <c r="H13" s="93">
        <v>8</v>
      </c>
      <c r="I13" s="93">
        <v>5</v>
      </c>
      <c r="J13" s="93"/>
      <c r="K13" s="93">
        <v>8</v>
      </c>
      <c r="L13" s="93">
        <v>5</v>
      </c>
    </row>
    <row r="14" spans="1:12" ht="9" customHeight="1">
      <c r="A14" s="17" t="s">
        <v>99</v>
      </c>
      <c r="B14" s="93">
        <v>3</v>
      </c>
      <c r="C14" s="93">
        <v>2</v>
      </c>
      <c r="D14" s="93"/>
      <c r="E14" s="93" t="s">
        <v>293</v>
      </c>
      <c r="F14" s="93" t="s">
        <v>293</v>
      </c>
      <c r="G14" s="93"/>
      <c r="H14" s="93">
        <v>28</v>
      </c>
      <c r="I14" s="93">
        <v>16</v>
      </c>
      <c r="J14" s="93"/>
      <c r="K14" s="93">
        <v>31</v>
      </c>
      <c r="L14" s="93">
        <v>18</v>
      </c>
    </row>
    <row r="15" spans="1:12" ht="9" customHeight="1">
      <c r="A15" s="17" t="s">
        <v>91</v>
      </c>
      <c r="B15" s="93">
        <v>10</v>
      </c>
      <c r="C15" s="93">
        <v>35</v>
      </c>
      <c r="D15" s="103"/>
      <c r="E15" s="93">
        <v>8</v>
      </c>
      <c r="F15" s="93">
        <v>32</v>
      </c>
      <c r="G15" s="103"/>
      <c r="H15" s="93">
        <v>30</v>
      </c>
      <c r="I15" s="93">
        <v>24</v>
      </c>
      <c r="J15" s="103"/>
      <c r="K15" s="93">
        <v>48</v>
      </c>
      <c r="L15" s="93">
        <v>91</v>
      </c>
    </row>
    <row r="16" spans="1:12" ht="9" customHeight="1">
      <c r="A16" s="118" t="s">
        <v>239</v>
      </c>
      <c r="B16" s="103">
        <v>84</v>
      </c>
      <c r="C16" s="103">
        <v>684</v>
      </c>
      <c r="D16" s="93"/>
      <c r="E16" s="103">
        <v>24</v>
      </c>
      <c r="F16" s="103">
        <v>46</v>
      </c>
      <c r="G16" s="93"/>
      <c r="H16" s="103">
        <v>779</v>
      </c>
      <c r="I16" s="103">
        <v>2714</v>
      </c>
      <c r="J16" s="93"/>
      <c r="K16" s="103">
        <v>887</v>
      </c>
      <c r="L16" s="103">
        <v>3444</v>
      </c>
    </row>
    <row r="17" spans="1:12" ht="9" customHeight="1">
      <c r="A17" s="17" t="s">
        <v>102</v>
      </c>
      <c r="B17" s="266">
        <v>3</v>
      </c>
      <c r="C17" s="266">
        <v>2</v>
      </c>
      <c r="D17" s="93"/>
      <c r="E17" s="266">
        <v>7</v>
      </c>
      <c r="F17" s="266">
        <v>7</v>
      </c>
      <c r="G17" s="93"/>
      <c r="H17" s="266">
        <v>118</v>
      </c>
      <c r="I17" s="266">
        <v>106</v>
      </c>
      <c r="J17" s="93"/>
      <c r="K17" s="266">
        <v>128</v>
      </c>
      <c r="L17" s="266">
        <v>114</v>
      </c>
    </row>
    <row r="18" spans="1:256" ht="9" customHeight="1">
      <c r="A18" s="18" t="s">
        <v>522</v>
      </c>
      <c r="B18" s="93" t="s">
        <v>293</v>
      </c>
      <c r="C18" s="93" t="s">
        <v>293</v>
      </c>
      <c r="D18" s="93"/>
      <c r="E18" s="93" t="s">
        <v>293</v>
      </c>
      <c r="F18" s="93" t="s">
        <v>293</v>
      </c>
      <c r="G18" s="93"/>
      <c r="H18" s="93" t="s">
        <v>293</v>
      </c>
      <c r="I18" s="93" t="s">
        <v>293</v>
      </c>
      <c r="J18" s="93"/>
      <c r="K18" s="93" t="s">
        <v>293</v>
      </c>
      <c r="L18" s="93" t="s">
        <v>293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12" ht="9" customHeight="1">
      <c r="A19" s="18" t="s">
        <v>506</v>
      </c>
      <c r="B19" s="266" t="s">
        <v>293</v>
      </c>
      <c r="C19" s="266" t="s">
        <v>293</v>
      </c>
      <c r="D19" s="93"/>
      <c r="E19" s="266" t="s">
        <v>293</v>
      </c>
      <c r="F19" s="266" t="s">
        <v>293</v>
      </c>
      <c r="G19" s="93"/>
      <c r="H19" s="266" t="s">
        <v>293</v>
      </c>
      <c r="I19" s="266" t="s">
        <v>293</v>
      </c>
      <c r="J19" s="93"/>
      <c r="K19" s="266" t="s">
        <v>293</v>
      </c>
      <c r="L19" s="266" t="s">
        <v>293</v>
      </c>
    </row>
    <row r="20" spans="1:12" ht="9" customHeight="1">
      <c r="A20" s="17" t="s">
        <v>101</v>
      </c>
      <c r="B20" s="266" t="s">
        <v>293</v>
      </c>
      <c r="C20" s="266" t="s">
        <v>293</v>
      </c>
      <c r="D20" s="93"/>
      <c r="E20" s="266" t="s">
        <v>293</v>
      </c>
      <c r="F20" s="266" t="s">
        <v>293</v>
      </c>
      <c r="G20" s="93"/>
      <c r="H20" s="266">
        <v>52</v>
      </c>
      <c r="I20" s="266">
        <v>374</v>
      </c>
      <c r="J20" s="93"/>
      <c r="K20" s="266">
        <v>52</v>
      </c>
      <c r="L20" s="266">
        <v>374</v>
      </c>
    </row>
    <row r="21" spans="1:12" ht="9" customHeight="1">
      <c r="A21" s="18" t="s">
        <v>507</v>
      </c>
      <c r="B21" s="266" t="s">
        <v>293</v>
      </c>
      <c r="C21" s="266" t="s">
        <v>293</v>
      </c>
      <c r="D21" s="93"/>
      <c r="E21" s="266" t="s">
        <v>293</v>
      </c>
      <c r="F21" s="266" t="s">
        <v>293</v>
      </c>
      <c r="G21" s="93"/>
      <c r="H21" s="266" t="s">
        <v>293</v>
      </c>
      <c r="I21" s="266" t="s">
        <v>293</v>
      </c>
      <c r="J21" s="93"/>
      <c r="K21" s="266" t="s">
        <v>293</v>
      </c>
      <c r="L21" s="266" t="s">
        <v>293</v>
      </c>
    </row>
    <row r="22" spans="1:12" s="14" customFormat="1" ht="9" customHeight="1">
      <c r="A22" s="18" t="s">
        <v>521</v>
      </c>
      <c r="B22" s="266" t="s">
        <v>293</v>
      </c>
      <c r="C22" s="266" t="s">
        <v>293</v>
      </c>
      <c r="D22" s="93"/>
      <c r="E22" s="266">
        <v>2</v>
      </c>
      <c r="F22" s="266">
        <v>8</v>
      </c>
      <c r="G22" s="93"/>
      <c r="H22" s="266">
        <v>6</v>
      </c>
      <c r="I22" s="266">
        <v>7</v>
      </c>
      <c r="J22" s="93"/>
      <c r="K22" s="266">
        <v>8</v>
      </c>
      <c r="L22" s="266">
        <v>15</v>
      </c>
    </row>
    <row r="23" spans="1:12" ht="9" customHeight="1">
      <c r="A23" s="17" t="s">
        <v>103</v>
      </c>
      <c r="B23" s="266" t="s">
        <v>293</v>
      </c>
      <c r="C23" s="266" t="s">
        <v>293</v>
      </c>
      <c r="D23" s="93"/>
      <c r="E23" s="266" t="s">
        <v>293</v>
      </c>
      <c r="F23" s="266" t="s">
        <v>293</v>
      </c>
      <c r="G23" s="93"/>
      <c r="H23" s="266">
        <v>15</v>
      </c>
      <c r="I23" s="266">
        <v>9</v>
      </c>
      <c r="J23" s="93"/>
      <c r="K23" s="266">
        <v>15</v>
      </c>
      <c r="L23" s="266">
        <v>9</v>
      </c>
    </row>
    <row r="24" spans="1:12" ht="9" customHeight="1">
      <c r="A24" s="17" t="s">
        <v>100</v>
      </c>
      <c r="B24" s="266" t="s">
        <v>293</v>
      </c>
      <c r="C24" s="266" t="s">
        <v>293</v>
      </c>
      <c r="D24" s="93"/>
      <c r="E24" s="266">
        <v>4</v>
      </c>
      <c r="F24" s="266">
        <v>1</v>
      </c>
      <c r="G24" s="93"/>
      <c r="H24" s="266">
        <v>59</v>
      </c>
      <c r="I24" s="266">
        <v>68</v>
      </c>
      <c r="J24" s="93"/>
      <c r="K24" s="266">
        <v>63</v>
      </c>
      <c r="L24" s="266">
        <v>69</v>
      </c>
    </row>
    <row r="25" spans="1:12" ht="9" customHeight="1">
      <c r="A25" s="118" t="s">
        <v>240</v>
      </c>
      <c r="B25" s="103">
        <v>3</v>
      </c>
      <c r="C25" s="103">
        <v>2</v>
      </c>
      <c r="D25" s="93"/>
      <c r="E25" s="103">
        <v>13</v>
      </c>
      <c r="F25" s="103">
        <v>16</v>
      </c>
      <c r="G25" s="93"/>
      <c r="H25" s="103">
        <v>250</v>
      </c>
      <c r="I25" s="103">
        <v>563</v>
      </c>
      <c r="J25" s="93"/>
      <c r="K25" s="103">
        <v>266</v>
      </c>
      <c r="L25" s="103">
        <v>581</v>
      </c>
    </row>
    <row r="26" spans="1:12" ht="9" customHeight="1">
      <c r="A26" s="118"/>
      <c r="B26" s="103"/>
      <c r="C26" s="103"/>
      <c r="D26" s="93"/>
      <c r="E26" s="103"/>
      <c r="F26" s="103"/>
      <c r="G26" s="93"/>
      <c r="H26" s="103"/>
      <c r="I26" s="103"/>
      <c r="J26" s="93"/>
      <c r="K26" s="103"/>
      <c r="L26" s="103"/>
    </row>
    <row r="27" spans="1:12" ht="9" customHeight="1">
      <c r="A27" s="118" t="s">
        <v>241</v>
      </c>
      <c r="B27" s="103">
        <v>6202</v>
      </c>
      <c r="C27" s="103">
        <v>54746</v>
      </c>
      <c r="E27" s="103">
        <v>4288</v>
      </c>
      <c r="F27" s="103">
        <v>33798</v>
      </c>
      <c r="H27" s="103">
        <v>50950</v>
      </c>
      <c r="I27" s="103">
        <v>179553</v>
      </c>
      <c r="K27" s="103">
        <v>61440</v>
      </c>
      <c r="L27" s="103">
        <v>268097</v>
      </c>
    </row>
    <row r="28" spans="1:12" ht="9" customHeight="1">
      <c r="A28" s="118" t="s">
        <v>466</v>
      </c>
      <c r="B28" s="267">
        <v>3938</v>
      </c>
      <c r="C28" s="267">
        <v>38578</v>
      </c>
      <c r="E28" s="267">
        <v>2413</v>
      </c>
      <c r="F28" s="267">
        <v>21839</v>
      </c>
      <c r="H28" s="267">
        <v>25859</v>
      </c>
      <c r="I28" s="267">
        <v>129229</v>
      </c>
      <c r="K28" s="267">
        <v>32210</v>
      </c>
      <c r="L28" s="267">
        <v>189645</v>
      </c>
    </row>
    <row r="29" spans="1:12" ht="9" customHeight="1">
      <c r="A29" s="118" t="s">
        <v>467</v>
      </c>
      <c r="B29" s="102">
        <v>1075</v>
      </c>
      <c r="C29" s="102">
        <v>5377</v>
      </c>
      <c r="E29" s="102">
        <v>978</v>
      </c>
      <c r="F29" s="102">
        <v>4307</v>
      </c>
      <c r="H29" s="102">
        <v>9682</v>
      </c>
      <c r="I29" s="102">
        <v>17853</v>
      </c>
      <c r="K29" s="102">
        <v>11735</v>
      </c>
      <c r="L29" s="102">
        <v>27538</v>
      </c>
    </row>
    <row r="30" spans="1:12" ht="9.75" customHeight="1">
      <c r="A30" s="118" t="s">
        <v>172</v>
      </c>
      <c r="B30" s="102">
        <v>847</v>
      </c>
      <c r="C30" s="102">
        <v>9267</v>
      </c>
      <c r="E30" s="102">
        <v>794</v>
      </c>
      <c r="F30" s="102">
        <v>7313</v>
      </c>
      <c r="H30" s="102">
        <v>10844</v>
      </c>
      <c r="I30" s="102">
        <v>24944</v>
      </c>
      <c r="K30" s="102">
        <v>12485</v>
      </c>
      <c r="L30" s="102">
        <v>41524</v>
      </c>
    </row>
    <row r="31" spans="1:12" ht="9">
      <c r="A31" s="118" t="s">
        <v>456</v>
      </c>
      <c r="B31" s="102">
        <v>255</v>
      </c>
      <c r="C31" s="102">
        <v>839</v>
      </c>
      <c r="E31" s="102">
        <v>66</v>
      </c>
      <c r="F31" s="102">
        <v>278</v>
      </c>
      <c r="H31" s="102">
        <v>3536</v>
      </c>
      <c r="I31" s="102">
        <v>4250</v>
      </c>
      <c r="K31" s="102">
        <v>3857</v>
      </c>
      <c r="L31" s="102">
        <v>5367</v>
      </c>
    </row>
    <row r="32" spans="1:12" ht="9">
      <c r="A32" s="14" t="s">
        <v>173</v>
      </c>
      <c r="B32" s="103">
        <v>87</v>
      </c>
      <c r="C32" s="103">
        <v>686</v>
      </c>
      <c r="E32" s="103">
        <v>37</v>
      </c>
      <c r="F32" s="103">
        <v>62</v>
      </c>
      <c r="H32" s="103">
        <v>1029</v>
      </c>
      <c r="I32" s="103">
        <v>3277</v>
      </c>
      <c r="K32" s="103">
        <v>1153</v>
      </c>
      <c r="L32" s="103">
        <v>4025</v>
      </c>
    </row>
    <row r="33" spans="1:12" ht="9">
      <c r="A33" s="12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</sheetData>
  <mergeCells count="1"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/>
  <dimension ref="A1:J39"/>
  <sheetViews>
    <sheetView workbookViewId="0" topLeftCell="A1">
      <selection activeCell="Q70" sqref="Q70"/>
    </sheetView>
  </sheetViews>
  <sheetFormatPr defaultColWidth="9.59765625" defaultRowHeight="10.5"/>
  <cols>
    <col min="1" max="1" width="40.796875" style="298" customWidth="1"/>
    <col min="2" max="2" width="15" style="298" customWidth="1"/>
    <col min="3" max="3" width="11.3984375" style="298" customWidth="1"/>
    <col min="4" max="4" width="1" style="298" customWidth="1"/>
    <col min="5" max="5" width="14.796875" style="298" customWidth="1"/>
    <col min="6" max="6" width="10.796875" style="298" customWidth="1"/>
    <col min="7" max="7" width="1" style="298" customWidth="1"/>
    <col min="8" max="8" width="14.59765625" style="298" customWidth="1"/>
    <col min="9" max="9" width="12.19921875" style="298" customWidth="1"/>
    <col min="10" max="16384" width="9.59765625" style="298" customWidth="1"/>
  </cols>
  <sheetData>
    <row r="1" s="286" customFormat="1" ht="12.75" customHeight="1">
      <c r="A1" s="268" t="s">
        <v>391</v>
      </c>
    </row>
    <row r="2" s="286" customFormat="1" ht="12" customHeight="1">
      <c r="A2" s="268"/>
    </row>
    <row r="3" s="363" customFormat="1" ht="9" customHeight="1"/>
    <row r="4" spans="1:9" ht="12" customHeight="1">
      <c r="A4" s="595" t="s">
        <v>254</v>
      </c>
      <c r="B4" s="586" t="s">
        <v>282</v>
      </c>
      <c r="C4" s="586"/>
      <c r="D4" s="392"/>
      <c r="E4" s="586" t="s">
        <v>334</v>
      </c>
      <c r="F4" s="586"/>
      <c r="G4" s="392"/>
      <c r="H4" s="586" t="s">
        <v>180</v>
      </c>
      <c r="I4" s="586"/>
    </row>
    <row r="5" spans="1:9" ht="12" customHeight="1">
      <c r="A5" s="597"/>
      <c r="B5" s="387" t="s">
        <v>184</v>
      </c>
      <c r="C5" s="310" t="s">
        <v>185</v>
      </c>
      <c r="D5" s="310"/>
      <c r="E5" s="387" t="s">
        <v>184</v>
      </c>
      <c r="F5" s="310" t="s">
        <v>185</v>
      </c>
      <c r="G5" s="310"/>
      <c r="H5" s="387" t="s">
        <v>184</v>
      </c>
      <c r="I5" s="387" t="s">
        <v>185</v>
      </c>
    </row>
    <row r="6" spans="1:9" ht="9" customHeight="1">
      <c r="A6" s="393"/>
      <c r="B6" s="282"/>
      <c r="C6" s="282"/>
      <c r="D6" s="282"/>
      <c r="E6" s="282"/>
      <c r="F6" s="282"/>
      <c r="G6" s="282"/>
      <c r="H6" s="394"/>
      <c r="I6" s="394"/>
    </row>
    <row r="7" spans="1:9" ht="9" customHeight="1">
      <c r="A7" s="629" t="s">
        <v>186</v>
      </c>
      <c r="B7" s="629"/>
      <c r="C7" s="629"/>
      <c r="D7" s="629"/>
      <c r="E7" s="629"/>
      <c r="F7" s="629"/>
      <c r="G7" s="629"/>
      <c r="H7" s="629"/>
      <c r="I7" s="629"/>
    </row>
    <row r="8" spans="1:9" ht="9" customHeight="1">
      <c r="A8" s="395"/>
      <c r="B8" s="393"/>
      <c r="C8" s="393"/>
      <c r="D8" s="393"/>
      <c r="E8" s="282"/>
      <c r="F8" s="282"/>
      <c r="G8" s="282"/>
      <c r="H8" s="394"/>
      <c r="I8" s="394"/>
    </row>
    <row r="9" spans="1:10" ht="9" customHeight="1">
      <c r="A9" s="275" t="s">
        <v>176</v>
      </c>
      <c r="B9" s="291">
        <v>1603</v>
      </c>
      <c r="C9" s="358">
        <v>32.3120338641403</v>
      </c>
      <c r="E9" s="291">
        <v>3621</v>
      </c>
      <c r="F9" s="358">
        <v>37.53498496942055</v>
      </c>
      <c r="G9" s="291"/>
      <c r="H9" s="291">
        <v>5224</v>
      </c>
      <c r="I9" s="358">
        <v>35.761226725082146</v>
      </c>
      <c r="J9" s="396"/>
    </row>
    <row r="10" spans="1:10" ht="9" customHeight="1">
      <c r="A10" s="275" t="s">
        <v>177</v>
      </c>
      <c r="B10" s="291">
        <v>391</v>
      </c>
      <c r="C10" s="358">
        <v>7.881475508969966</v>
      </c>
      <c r="E10" s="291">
        <v>571</v>
      </c>
      <c r="F10" s="358">
        <v>5.918938530112989</v>
      </c>
      <c r="G10" s="291"/>
      <c r="H10" s="291">
        <v>962</v>
      </c>
      <c r="I10" s="358">
        <v>6.585432639649507</v>
      </c>
      <c r="J10" s="396"/>
    </row>
    <row r="11" spans="1:10" ht="9" customHeight="1">
      <c r="A11" s="275" t="s">
        <v>178</v>
      </c>
      <c r="B11" s="291">
        <v>2967</v>
      </c>
      <c r="C11" s="358">
        <v>59.80649062688974</v>
      </c>
      <c r="E11" s="291">
        <v>5455</v>
      </c>
      <c r="F11" s="358">
        <v>56.54607650046647</v>
      </c>
      <c r="G11" s="291"/>
      <c r="H11" s="291">
        <v>8422</v>
      </c>
      <c r="I11" s="358">
        <v>57.65334063526834</v>
      </c>
      <c r="J11" s="396"/>
    </row>
    <row r="12" spans="1:10" ht="9" customHeight="1">
      <c r="A12" s="397" t="s">
        <v>180</v>
      </c>
      <c r="B12" s="398">
        <v>4961</v>
      </c>
      <c r="C12" s="359">
        <v>100</v>
      </c>
      <c r="D12" s="399"/>
      <c r="E12" s="398">
        <v>9647</v>
      </c>
      <c r="F12" s="359">
        <v>100</v>
      </c>
      <c r="G12" s="398"/>
      <c r="H12" s="398">
        <v>14608</v>
      </c>
      <c r="I12" s="359">
        <v>100</v>
      </c>
      <c r="J12" s="396"/>
    </row>
    <row r="13" spans="1:9" ht="9" customHeight="1">
      <c r="A13" s="275"/>
      <c r="B13" s="291"/>
      <c r="C13" s="291"/>
      <c r="D13" s="291"/>
      <c r="E13" s="291"/>
      <c r="F13" s="291"/>
      <c r="G13" s="291"/>
      <c r="H13" s="291"/>
      <c r="I13" s="291"/>
    </row>
    <row r="14" spans="1:9" ht="9" customHeight="1">
      <c r="A14" s="400"/>
      <c r="B14" s="291"/>
      <c r="C14" s="291"/>
      <c r="D14" s="291"/>
      <c r="E14" s="291"/>
      <c r="F14" s="291"/>
      <c r="G14" s="291"/>
      <c r="H14" s="291"/>
      <c r="I14" s="291"/>
    </row>
    <row r="15" spans="1:9" ht="9" customHeight="1">
      <c r="A15" s="629" t="s">
        <v>187</v>
      </c>
      <c r="B15" s="629"/>
      <c r="C15" s="629"/>
      <c r="D15" s="629"/>
      <c r="E15" s="629"/>
      <c r="F15" s="629"/>
      <c r="G15" s="629"/>
      <c r="H15" s="629"/>
      <c r="I15" s="629"/>
    </row>
    <row r="16" spans="1:9" ht="9" customHeight="1">
      <c r="A16" s="395"/>
      <c r="B16" s="395"/>
      <c r="C16" s="395"/>
      <c r="D16" s="395"/>
      <c r="E16" s="395"/>
      <c r="F16" s="395"/>
      <c r="G16" s="395"/>
      <c r="H16" s="395"/>
      <c r="I16" s="395"/>
    </row>
    <row r="17" spans="1:10" ht="9" customHeight="1">
      <c r="A17" s="275" t="s">
        <v>176</v>
      </c>
      <c r="B17" s="291">
        <v>1046</v>
      </c>
      <c r="C17" s="358">
        <v>67.70226537216828</v>
      </c>
      <c r="E17" s="291">
        <v>996</v>
      </c>
      <c r="F17" s="358">
        <v>67.89366053169734</v>
      </c>
      <c r="G17" s="291"/>
      <c r="H17" s="291">
        <v>2042</v>
      </c>
      <c r="I17" s="358">
        <v>67.79548472775564</v>
      </c>
      <c r="J17" s="396"/>
    </row>
    <row r="18" spans="1:10" ht="9" customHeight="1">
      <c r="A18" s="275" t="s">
        <v>177</v>
      </c>
      <c r="B18" s="291">
        <v>87</v>
      </c>
      <c r="C18" s="358">
        <v>5.631067961165049</v>
      </c>
      <c r="E18" s="291">
        <v>73</v>
      </c>
      <c r="F18" s="358">
        <v>4.976141785957737</v>
      </c>
      <c r="G18" s="291"/>
      <c r="H18" s="291">
        <v>160</v>
      </c>
      <c r="I18" s="358">
        <v>5.3120849933598935</v>
      </c>
      <c r="J18" s="396"/>
    </row>
    <row r="19" spans="1:10" ht="9" customHeight="1">
      <c r="A19" s="275" t="s">
        <v>178</v>
      </c>
      <c r="B19" s="291">
        <v>412</v>
      </c>
      <c r="C19" s="358">
        <v>26.666666666666668</v>
      </c>
      <c r="E19" s="291">
        <v>398</v>
      </c>
      <c r="F19" s="358">
        <v>27.13019768234492</v>
      </c>
      <c r="G19" s="291"/>
      <c r="H19" s="291">
        <v>810</v>
      </c>
      <c r="I19" s="358">
        <v>26.89243027888446</v>
      </c>
      <c r="J19" s="396"/>
    </row>
    <row r="20" spans="1:10" ht="9" customHeight="1">
      <c r="A20" s="397" t="s">
        <v>180</v>
      </c>
      <c r="B20" s="398">
        <v>1545</v>
      </c>
      <c r="C20" s="359">
        <v>100</v>
      </c>
      <c r="D20" s="399"/>
      <c r="E20" s="398">
        <v>1467</v>
      </c>
      <c r="F20" s="359">
        <v>100</v>
      </c>
      <c r="G20" s="398"/>
      <c r="H20" s="398">
        <v>3012</v>
      </c>
      <c r="I20" s="359">
        <v>100</v>
      </c>
      <c r="J20" s="396"/>
    </row>
    <row r="21" spans="1:9" ht="9" customHeight="1">
      <c r="A21" s="275"/>
      <c r="B21" s="291"/>
      <c r="C21" s="291"/>
      <c r="D21" s="291"/>
      <c r="E21" s="291"/>
      <c r="F21" s="291"/>
      <c r="G21" s="291"/>
      <c r="H21" s="291"/>
      <c r="I21" s="291"/>
    </row>
    <row r="22" spans="1:9" ht="9" customHeight="1">
      <c r="A22" s="400"/>
      <c r="B22" s="291"/>
      <c r="C22" s="291"/>
      <c r="D22" s="291"/>
      <c r="E22" s="291"/>
      <c r="F22" s="291"/>
      <c r="G22" s="291"/>
      <c r="H22" s="291"/>
      <c r="I22" s="291"/>
    </row>
    <row r="23" spans="1:9" ht="9" customHeight="1">
      <c r="A23" s="629" t="s">
        <v>457</v>
      </c>
      <c r="B23" s="629"/>
      <c r="C23" s="629"/>
      <c r="D23" s="629"/>
      <c r="E23" s="629"/>
      <c r="F23" s="629"/>
      <c r="G23" s="629"/>
      <c r="H23" s="629"/>
      <c r="I23" s="629"/>
    </row>
    <row r="24" spans="1:9" ht="9" customHeight="1">
      <c r="A24" s="395"/>
      <c r="B24" s="395"/>
      <c r="C24" s="395"/>
      <c r="D24" s="395"/>
      <c r="E24" s="395"/>
      <c r="F24" s="395"/>
      <c r="G24" s="395"/>
      <c r="H24" s="395"/>
      <c r="I24" s="395"/>
    </row>
    <row r="25" spans="1:10" ht="9" customHeight="1">
      <c r="A25" s="275" t="s">
        <v>176</v>
      </c>
      <c r="B25" s="291">
        <v>36739</v>
      </c>
      <c r="C25" s="358">
        <v>71.56715691048991</v>
      </c>
      <c r="E25" s="291">
        <v>15791</v>
      </c>
      <c r="F25" s="358">
        <v>64.95413598782444</v>
      </c>
      <c r="G25" s="291"/>
      <c r="H25" s="291">
        <v>52530</v>
      </c>
      <c r="I25" s="358">
        <v>69.44187399201543</v>
      </c>
      <c r="J25" s="396"/>
    </row>
    <row r="26" spans="1:10" ht="9" customHeight="1">
      <c r="A26" s="275" t="s">
        <v>177</v>
      </c>
      <c r="B26" s="291">
        <v>2719</v>
      </c>
      <c r="C26" s="358">
        <v>5.296581279828577</v>
      </c>
      <c r="E26" s="291">
        <v>962</v>
      </c>
      <c r="F26" s="358">
        <v>3.9570564764921228</v>
      </c>
      <c r="G26" s="291"/>
      <c r="H26" s="291">
        <v>3681</v>
      </c>
      <c r="I26" s="358">
        <v>4.866086772598683</v>
      </c>
      <c r="J26" s="396"/>
    </row>
    <row r="27" spans="1:10" ht="9" customHeight="1">
      <c r="A27" s="275" t="s">
        <v>178</v>
      </c>
      <c r="B27" s="291">
        <v>11877</v>
      </c>
      <c r="C27" s="358">
        <v>23.136261809681503</v>
      </c>
      <c r="E27" s="291">
        <v>7558</v>
      </c>
      <c r="F27" s="358">
        <v>31.088807535683433</v>
      </c>
      <c r="G27" s="291"/>
      <c r="H27" s="291">
        <v>19435</v>
      </c>
      <c r="I27" s="358">
        <v>25.692039235385874</v>
      </c>
      <c r="J27" s="396"/>
    </row>
    <row r="28" spans="1:10" ht="9" customHeight="1">
      <c r="A28" s="397" t="s">
        <v>180</v>
      </c>
      <c r="B28" s="398">
        <v>51335</v>
      </c>
      <c r="C28" s="359">
        <v>100</v>
      </c>
      <c r="D28" s="399"/>
      <c r="E28" s="398">
        <v>24311</v>
      </c>
      <c r="F28" s="359">
        <v>100</v>
      </c>
      <c r="G28" s="398"/>
      <c r="H28" s="398">
        <v>75646</v>
      </c>
      <c r="I28" s="359">
        <v>100</v>
      </c>
      <c r="J28" s="396"/>
    </row>
    <row r="29" spans="1:9" ht="9" customHeight="1">
      <c r="A29" s="400"/>
      <c r="B29" s="291"/>
      <c r="C29" s="291"/>
      <c r="D29" s="291"/>
      <c r="E29" s="291"/>
      <c r="F29" s="291"/>
      <c r="G29" s="291"/>
      <c r="H29" s="291"/>
      <c r="I29" s="291"/>
    </row>
    <row r="30" spans="1:9" ht="9" customHeight="1">
      <c r="A30" s="630" t="s">
        <v>188</v>
      </c>
      <c r="B30" s="630"/>
      <c r="C30" s="630"/>
      <c r="D30" s="630"/>
      <c r="E30" s="630"/>
      <c r="F30" s="630"/>
      <c r="G30" s="630"/>
      <c r="H30" s="630"/>
      <c r="I30" s="630"/>
    </row>
    <row r="31" spans="1:9" ht="9" customHeight="1">
      <c r="A31" s="401"/>
      <c r="B31" s="401"/>
      <c r="C31" s="401"/>
      <c r="D31" s="401"/>
      <c r="E31" s="401"/>
      <c r="F31" s="401"/>
      <c r="G31" s="401"/>
      <c r="H31" s="401"/>
      <c r="I31" s="401"/>
    </row>
    <row r="32" spans="1:10" ht="9" customHeight="1">
      <c r="A32" s="275" t="s">
        <v>176</v>
      </c>
      <c r="B32" s="291">
        <v>39388</v>
      </c>
      <c r="C32" s="358">
        <v>68.09702460192597</v>
      </c>
      <c r="E32" s="291">
        <v>20408</v>
      </c>
      <c r="F32" s="358">
        <v>57.609033168666194</v>
      </c>
      <c r="G32" s="291"/>
      <c r="H32" s="291">
        <v>59796</v>
      </c>
      <c r="I32" s="358">
        <v>64.11339609289558</v>
      </c>
      <c r="J32" s="396"/>
    </row>
    <row r="33" spans="1:10" ht="9" customHeight="1">
      <c r="A33" s="275" t="s">
        <v>177</v>
      </c>
      <c r="B33" s="291">
        <v>3197</v>
      </c>
      <c r="C33" s="358">
        <v>5.527221175290884</v>
      </c>
      <c r="E33" s="291">
        <v>1606</v>
      </c>
      <c r="F33" s="358">
        <v>4.533521524347212</v>
      </c>
      <c r="G33" s="291"/>
      <c r="H33" s="291">
        <v>4803</v>
      </c>
      <c r="I33" s="358">
        <v>5.149786631784359</v>
      </c>
      <c r="J33" s="396"/>
    </row>
    <row r="34" spans="1:10" ht="9" customHeight="1">
      <c r="A34" s="275" t="s">
        <v>178</v>
      </c>
      <c r="B34" s="291">
        <v>15256</v>
      </c>
      <c r="C34" s="358">
        <v>26.375754222783147</v>
      </c>
      <c r="E34" s="291">
        <v>13411</v>
      </c>
      <c r="F34" s="358">
        <v>37.85744530698659</v>
      </c>
      <c r="G34" s="291"/>
      <c r="H34" s="291">
        <v>28667</v>
      </c>
      <c r="I34" s="358">
        <v>30.736817275320053</v>
      </c>
      <c r="J34" s="396"/>
    </row>
    <row r="35" spans="1:10" ht="9" customHeight="1">
      <c r="A35" s="397" t="s">
        <v>180</v>
      </c>
      <c r="B35" s="398">
        <v>57841</v>
      </c>
      <c r="C35" s="359">
        <v>100</v>
      </c>
      <c r="D35" s="399"/>
      <c r="E35" s="398">
        <v>35425</v>
      </c>
      <c r="F35" s="359">
        <v>100</v>
      </c>
      <c r="G35" s="398"/>
      <c r="H35" s="398">
        <v>93266</v>
      </c>
      <c r="I35" s="359">
        <v>100</v>
      </c>
      <c r="J35" s="396"/>
    </row>
    <row r="36" spans="1:9" ht="9" customHeight="1">
      <c r="A36" s="303"/>
      <c r="B36" s="303"/>
      <c r="C36" s="303"/>
      <c r="D36" s="303"/>
      <c r="E36" s="303"/>
      <c r="F36" s="303"/>
      <c r="G36" s="303"/>
      <c r="H36" s="303"/>
      <c r="I36" s="303"/>
    </row>
    <row r="37" ht="9" customHeight="1"/>
    <row r="38" spans="1:9" ht="9" customHeight="1">
      <c r="A38" s="273" t="s">
        <v>321</v>
      </c>
      <c r="B38" s="297"/>
      <c r="C38" s="297"/>
      <c r="D38" s="297"/>
      <c r="E38" s="297"/>
      <c r="F38" s="297"/>
      <c r="G38" s="297"/>
      <c r="H38" s="297"/>
      <c r="I38" s="297"/>
    </row>
    <row r="39" spans="8:9" ht="9" customHeight="1">
      <c r="H39" s="297"/>
      <c r="I39" s="297"/>
    </row>
    <row r="40" ht="9" customHeight="1"/>
    <row r="41" ht="9" customHeight="1"/>
    <row r="42" ht="9" customHeight="1"/>
    <row r="43" ht="9" customHeight="1"/>
    <row r="44" ht="9" customHeight="1"/>
    <row r="45" ht="9" customHeight="1"/>
  </sheetData>
  <mergeCells count="8">
    <mergeCell ref="A7:I7"/>
    <mergeCell ref="A15:I15"/>
    <mergeCell ref="A23:I23"/>
    <mergeCell ref="A30:I30"/>
    <mergeCell ref="A4:A5"/>
    <mergeCell ref="B4:C4"/>
    <mergeCell ref="E4:F4"/>
    <mergeCell ref="H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75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/>
  <dimension ref="A1:H26"/>
  <sheetViews>
    <sheetView workbookViewId="0" topLeftCell="A1">
      <selection activeCell="E32" sqref="E32"/>
    </sheetView>
  </sheetViews>
  <sheetFormatPr defaultColWidth="9.59765625" defaultRowHeight="10.5"/>
  <cols>
    <col min="1" max="1" width="22.19921875" style="298" customWidth="1"/>
    <col min="2" max="3" width="18" style="298" customWidth="1"/>
    <col min="4" max="4" width="11" style="298" customWidth="1"/>
    <col min="5" max="8" width="13" style="298" customWidth="1"/>
    <col min="9" max="16384" width="9.59765625" style="298" customWidth="1"/>
  </cols>
  <sheetData>
    <row r="1" spans="1:8" ht="12" customHeight="1">
      <c r="A1" s="631" t="s">
        <v>508</v>
      </c>
      <c r="B1" s="631"/>
      <c r="C1" s="631"/>
      <c r="D1" s="631"/>
      <c r="E1" s="631"/>
      <c r="F1" s="631"/>
      <c r="G1" s="631"/>
      <c r="H1" s="631"/>
    </row>
    <row r="2" spans="1:8" ht="9" customHeight="1">
      <c r="A2" s="402"/>
      <c r="B2" s="403"/>
      <c r="C2" s="403"/>
      <c r="D2" s="403"/>
      <c r="E2" s="404"/>
      <c r="F2" s="404"/>
      <c r="G2" s="404"/>
      <c r="H2" s="404"/>
    </row>
    <row r="3" spans="1:8" ht="12" customHeight="1">
      <c r="A3" s="632" t="s">
        <v>330</v>
      </c>
      <c r="B3" s="586" t="s">
        <v>444</v>
      </c>
      <c r="C3" s="586"/>
      <c r="D3" s="405"/>
      <c r="E3" s="634" t="s">
        <v>446</v>
      </c>
      <c r="F3" s="634"/>
      <c r="G3" s="634"/>
      <c r="H3" s="634"/>
    </row>
    <row r="4" spans="1:8" ht="12" customHeight="1">
      <c r="A4" s="633"/>
      <c r="B4" s="406" t="s">
        <v>445</v>
      </c>
      <c r="C4" s="407" t="s">
        <v>448</v>
      </c>
      <c r="D4" s="408"/>
      <c r="E4" s="406" t="s">
        <v>169</v>
      </c>
      <c r="F4" s="406" t="s">
        <v>170</v>
      </c>
      <c r="G4" s="406" t="s">
        <v>171</v>
      </c>
      <c r="H4" s="406" t="s">
        <v>180</v>
      </c>
    </row>
    <row r="5" spans="1:8" ht="9" customHeight="1">
      <c r="A5" s="402"/>
      <c r="B5" s="404"/>
      <c r="C5" s="409"/>
      <c r="D5" s="409"/>
      <c r="E5" s="404"/>
      <c r="F5" s="404"/>
      <c r="G5" s="404"/>
      <c r="H5" s="404"/>
    </row>
    <row r="6" spans="1:8" ht="9" customHeight="1">
      <c r="A6" s="402">
        <v>1990</v>
      </c>
      <c r="B6" s="377">
        <v>2364</v>
      </c>
      <c r="C6" s="377">
        <v>1482</v>
      </c>
      <c r="D6" s="377"/>
      <c r="E6" s="410">
        <v>65.38461538461539</v>
      </c>
      <c r="F6" s="410">
        <v>24.831309041835357</v>
      </c>
      <c r="G6" s="410">
        <v>9.784075573549257</v>
      </c>
      <c r="H6" s="410">
        <v>100</v>
      </c>
    </row>
    <row r="7" spans="1:8" ht="9" customHeight="1">
      <c r="A7" s="402">
        <v>1991</v>
      </c>
      <c r="B7" s="377">
        <v>2618</v>
      </c>
      <c r="C7" s="377">
        <v>1656</v>
      </c>
      <c r="D7" s="377"/>
      <c r="E7" s="410">
        <v>66.18357487922705</v>
      </c>
      <c r="F7" s="410">
        <v>24.456521739130434</v>
      </c>
      <c r="G7" s="410">
        <v>9.359903381642512</v>
      </c>
      <c r="H7" s="410">
        <v>100</v>
      </c>
    </row>
    <row r="8" spans="1:8" ht="9" customHeight="1">
      <c r="A8" s="402">
        <v>1992</v>
      </c>
      <c r="B8" s="377">
        <v>2708</v>
      </c>
      <c r="C8" s="377">
        <v>1844</v>
      </c>
      <c r="D8" s="377"/>
      <c r="E8" s="410">
        <v>68.70932754880694</v>
      </c>
      <c r="F8" s="410">
        <v>23.481561822125812</v>
      </c>
      <c r="G8" s="410">
        <v>7.809110629067245</v>
      </c>
      <c r="H8" s="410">
        <v>100</v>
      </c>
    </row>
    <row r="9" spans="1:8" ht="9" customHeight="1">
      <c r="A9" s="402">
        <v>1993</v>
      </c>
      <c r="B9" s="377">
        <v>2820</v>
      </c>
      <c r="C9" s="377">
        <v>1875</v>
      </c>
      <c r="D9" s="377"/>
      <c r="E9" s="410">
        <v>69.17333333333333</v>
      </c>
      <c r="F9" s="410">
        <v>23.413333333333334</v>
      </c>
      <c r="G9" s="410">
        <v>7.413333333333333</v>
      </c>
      <c r="H9" s="410">
        <v>100</v>
      </c>
    </row>
    <row r="10" spans="1:8" ht="9" customHeight="1">
      <c r="A10" s="402">
        <v>1994</v>
      </c>
      <c r="B10" s="377">
        <v>2882</v>
      </c>
      <c r="C10" s="377">
        <v>1898</v>
      </c>
      <c r="D10" s="377"/>
      <c r="E10" s="410">
        <v>66.28029504741833</v>
      </c>
      <c r="F10" s="410">
        <v>25.6059009483667</v>
      </c>
      <c r="G10" s="410">
        <v>8.113804004214963</v>
      </c>
      <c r="H10" s="410">
        <v>100</v>
      </c>
    </row>
    <row r="11" spans="1:8" ht="9" customHeight="1">
      <c r="A11" s="402">
        <v>1995</v>
      </c>
      <c r="B11" s="377">
        <v>3003</v>
      </c>
      <c r="C11" s="377">
        <v>2089</v>
      </c>
      <c r="D11" s="377"/>
      <c r="E11" s="410">
        <v>68.5016754427956</v>
      </c>
      <c r="F11" s="410">
        <v>23.743417903303015</v>
      </c>
      <c r="G11" s="410">
        <v>7.754906653901389</v>
      </c>
      <c r="H11" s="410">
        <v>100</v>
      </c>
    </row>
    <row r="12" spans="1:8" ht="9" customHeight="1">
      <c r="A12" s="402">
        <v>1996</v>
      </c>
      <c r="B12" s="377">
        <v>3073</v>
      </c>
      <c r="C12" s="377">
        <v>2145</v>
      </c>
      <c r="D12" s="377"/>
      <c r="E12" s="410">
        <v>66.80652680652682</v>
      </c>
      <c r="F12" s="410">
        <v>25.034965034965033</v>
      </c>
      <c r="G12" s="410">
        <v>8.158508158508159</v>
      </c>
      <c r="H12" s="410">
        <v>100</v>
      </c>
    </row>
    <row r="13" spans="1:8" ht="9" customHeight="1">
      <c r="A13" s="402">
        <v>1997</v>
      </c>
      <c r="B13" s="377">
        <v>3129</v>
      </c>
      <c r="C13" s="377">
        <v>2094</v>
      </c>
      <c r="D13" s="377"/>
      <c r="E13" s="410">
        <v>67.52626552053485</v>
      </c>
      <c r="F13" s="410">
        <v>23.973256924546323</v>
      </c>
      <c r="G13" s="410">
        <v>8.500477554918815</v>
      </c>
      <c r="H13" s="410">
        <v>100</v>
      </c>
    </row>
    <row r="14" spans="1:8" ht="9" customHeight="1">
      <c r="A14" s="402">
        <v>1998</v>
      </c>
      <c r="B14" s="377">
        <v>3131</v>
      </c>
      <c r="C14" s="377">
        <v>1880</v>
      </c>
      <c r="D14" s="377"/>
      <c r="E14" s="410">
        <v>65.85106382978724</v>
      </c>
      <c r="F14" s="410">
        <v>25.319148936170212</v>
      </c>
      <c r="G14" s="410">
        <v>8.829787234042554</v>
      </c>
      <c r="H14" s="410">
        <v>100</v>
      </c>
    </row>
    <row r="15" spans="1:8" ht="9" customHeight="1">
      <c r="A15" s="402">
        <v>1999</v>
      </c>
      <c r="B15" s="377">
        <v>3141</v>
      </c>
      <c r="C15" s="377">
        <v>1877</v>
      </c>
      <c r="D15" s="377"/>
      <c r="E15" s="410">
        <v>64.99733617474693</v>
      </c>
      <c r="F15" s="410">
        <v>25.519445924347362</v>
      </c>
      <c r="G15" s="410">
        <v>9.4832179009057</v>
      </c>
      <c r="H15" s="410">
        <v>100</v>
      </c>
    </row>
    <row r="16" spans="1:8" ht="9" customHeight="1">
      <c r="A16" s="402">
        <v>2000</v>
      </c>
      <c r="B16" s="377">
        <v>3300</v>
      </c>
      <c r="C16" s="377">
        <v>1940</v>
      </c>
      <c r="D16" s="377"/>
      <c r="E16" s="410">
        <v>66.1340206185567</v>
      </c>
      <c r="F16" s="410">
        <v>25.051546391752577</v>
      </c>
      <c r="G16" s="410">
        <v>8.814432989690722</v>
      </c>
      <c r="H16" s="410">
        <v>100</v>
      </c>
    </row>
    <row r="17" spans="1:8" ht="9" customHeight="1">
      <c r="A17" s="402">
        <v>2001</v>
      </c>
      <c r="B17" s="377">
        <v>3365</v>
      </c>
      <c r="C17" s="377">
        <v>1828</v>
      </c>
      <c r="D17" s="377"/>
      <c r="E17" s="410">
        <v>62.96498905908096</v>
      </c>
      <c r="F17" s="410">
        <v>27.62582056892779</v>
      </c>
      <c r="G17" s="410">
        <v>9.409190371991247</v>
      </c>
      <c r="H17" s="410">
        <v>100</v>
      </c>
    </row>
    <row r="18" spans="1:8" ht="9" customHeight="1">
      <c r="A18" s="402">
        <v>2002</v>
      </c>
      <c r="B18" s="377">
        <v>3276</v>
      </c>
      <c r="C18" s="377">
        <v>1760</v>
      </c>
      <c r="D18" s="377"/>
      <c r="E18" s="410">
        <v>63.522727272727266</v>
      </c>
      <c r="F18" s="410">
        <v>26.30681818181818</v>
      </c>
      <c r="G18" s="410">
        <v>10.170454545454545</v>
      </c>
      <c r="H18" s="410">
        <v>100</v>
      </c>
    </row>
    <row r="19" spans="1:8" ht="9" customHeight="1">
      <c r="A19" s="402">
        <v>2003</v>
      </c>
      <c r="B19" s="377">
        <v>3310</v>
      </c>
      <c r="C19" s="377">
        <v>1846</v>
      </c>
      <c r="D19" s="377"/>
      <c r="E19" s="410">
        <v>64.84290357529794</v>
      </c>
      <c r="F19" s="410">
        <v>25.622968580715057</v>
      </c>
      <c r="G19" s="410">
        <v>9.534127843987</v>
      </c>
      <c r="H19" s="410">
        <v>100</v>
      </c>
    </row>
    <row r="20" spans="1:8" ht="9" customHeight="1">
      <c r="A20" s="402">
        <v>2004</v>
      </c>
      <c r="B20" s="377">
        <v>3235</v>
      </c>
      <c r="C20" s="377">
        <v>1805</v>
      </c>
      <c r="E20" s="410">
        <v>63.35920177383592</v>
      </c>
      <c r="F20" s="411">
        <v>26.662971175166298</v>
      </c>
      <c r="G20" s="410">
        <v>9.977827050997783</v>
      </c>
      <c r="H20" s="410">
        <v>100</v>
      </c>
    </row>
    <row r="21" spans="1:8" ht="9" customHeight="1">
      <c r="A21" s="412">
        <v>2005</v>
      </c>
      <c r="B21" s="413">
        <v>3136</v>
      </c>
      <c r="C21" s="377">
        <v>1739</v>
      </c>
      <c r="D21" s="414"/>
      <c r="E21" s="410">
        <v>62</v>
      </c>
      <c r="F21" s="410">
        <v>26.4</v>
      </c>
      <c r="G21" s="410">
        <v>11.6</v>
      </c>
      <c r="H21" s="410">
        <v>100</v>
      </c>
    </row>
    <row r="22" spans="1:8" ht="9" customHeight="1">
      <c r="A22" s="412">
        <v>2006</v>
      </c>
      <c r="B22" s="413">
        <v>3149</v>
      </c>
      <c r="C22" s="377">
        <v>1751</v>
      </c>
      <c r="D22" s="414"/>
      <c r="E22" s="410">
        <v>61.85037121644774</v>
      </c>
      <c r="F22" s="410">
        <v>26.670474014848654</v>
      </c>
      <c r="G22" s="410">
        <v>11.479154768703596</v>
      </c>
      <c r="H22" s="410">
        <v>100</v>
      </c>
    </row>
    <row r="23" spans="1:8" ht="9" customHeight="1">
      <c r="A23" s="303"/>
      <c r="B23" s="303"/>
      <c r="C23" s="303"/>
      <c r="D23" s="303"/>
      <c r="E23" s="303"/>
      <c r="F23" s="303"/>
      <c r="G23" s="303"/>
      <c r="H23" s="303"/>
    </row>
    <row r="24" spans="1:8" ht="9" customHeight="1">
      <c r="A24" s="415"/>
      <c r="B24" s="415"/>
      <c r="C24" s="415"/>
      <c r="D24" s="415"/>
      <c r="E24" s="415"/>
      <c r="F24" s="415"/>
      <c r="G24" s="415"/>
      <c r="H24" s="415"/>
    </row>
    <row r="25" spans="1:8" ht="9" customHeight="1">
      <c r="A25" s="416" t="s">
        <v>516</v>
      </c>
      <c r="B25" s="404"/>
      <c r="C25" s="404"/>
      <c r="D25" s="404"/>
      <c r="E25" s="404"/>
      <c r="F25" s="404"/>
      <c r="G25" s="404"/>
      <c r="H25" s="404"/>
    </row>
    <row r="26" spans="1:7" ht="9" customHeight="1">
      <c r="A26" s="273" t="s">
        <v>447</v>
      </c>
      <c r="G26" s="417"/>
    </row>
    <row r="27" ht="9" customHeight="1"/>
    <row r="28" ht="9" customHeight="1"/>
  </sheetData>
  <mergeCells count="4">
    <mergeCell ref="A1:H1"/>
    <mergeCell ref="A3:A4"/>
    <mergeCell ref="B3:C3"/>
    <mergeCell ref="E3:H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76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9"/>
  <dimension ref="A1:J193"/>
  <sheetViews>
    <sheetView zoomScaleSheetLayoutView="75" workbookViewId="0" topLeftCell="A1">
      <selection activeCell="D16" sqref="D16"/>
    </sheetView>
  </sheetViews>
  <sheetFormatPr defaultColWidth="9.59765625" defaultRowHeight="10.5"/>
  <cols>
    <col min="1" max="1" width="33.59765625" style="420" customWidth="1"/>
    <col min="2" max="4" width="14" style="420" customWidth="1"/>
    <col min="5" max="5" width="14.796875" style="420" customWidth="1"/>
    <col min="6" max="6" width="1" style="420" customWidth="1"/>
    <col min="7" max="7" width="14.19921875" style="420" customWidth="1"/>
    <col min="8" max="8" width="1" style="422" customWidth="1"/>
    <col min="9" max="9" width="13.3984375" style="420" customWidth="1"/>
    <col min="10" max="10" width="9.59765625" style="298" customWidth="1"/>
    <col min="11" max="16384" width="12.796875" style="420" customWidth="1"/>
  </cols>
  <sheetData>
    <row r="1" spans="1:10" ht="12" customHeight="1">
      <c r="A1" s="418" t="s">
        <v>509</v>
      </c>
      <c r="B1" s="418"/>
      <c r="C1" s="418"/>
      <c r="D1" s="418"/>
      <c r="E1" s="418"/>
      <c r="F1" s="419"/>
      <c r="G1" s="419"/>
      <c r="H1" s="419"/>
      <c r="I1" s="419"/>
      <c r="J1" s="420"/>
    </row>
    <row r="2" spans="1:9" ht="9" customHeight="1">
      <c r="A2" s="421"/>
      <c r="B2" s="418"/>
      <c r="C2" s="418"/>
      <c r="D2" s="418"/>
      <c r="E2" s="418"/>
      <c r="I2" s="423"/>
    </row>
    <row r="3" spans="1:9" ht="12" customHeight="1">
      <c r="A3" s="640" t="s">
        <v>534</v>
      </c>
      <c r="B3" s="639" t="s">
        <v>449</v>
      </c>
      <c r="C3" s="639"/>
      <c r="D3" s="639"/>
      <c r="E3" s="639"/>
      <c r="F3" s="424"/>
      <c r="G3" s="637" t="s">
        <v>520</v>
      </c>
      <c r="H3" s="425"/>
      <c r="I3" s="635" t="s">
        <v>180</v>
      </c>
    </row>
    <row r="4" spans="1:9" ht="18" customHeight="1">
      <c r="A4" s="641"/>
      <c r="B4" s="426" t="s">
        <v>169</v>
      </c>
      <c r="C4" s="426" t="s">
        <v>170</v>
      </c>
      <c r="D4" s="426" t="s">
        <v>171</v>
      </c>
      <c r="E4" s="426" t="s">
        <v>180</v>
      </c>
      <c r="F4" s="427"/>
      <c r="G4" s="638"/>
      <c r="H4" s="427"/>
      <c r="I4" s="636"/>
    </row>
    <row r="5" spans="1:9" ht="9" customHeight="1">
      <c r="A5" s="428"/>
      <c r="B5" s="428"/>
      <c r="C5" s="428"/>
      <c r="D5" s="428"/>
      <c r="E5" s="429"/>
      <c r="F5" s="430"/>
      <c r="G5" s="430"/>
      <c r="H5" s="431"/>
      <c r="I5" s="429"/>
    </row>
    <row r="6" spans="1:9" ht="9" customHeight="1">
      <c r="A6" s="432" t="s">
        <v>10</v>
      </c>
      <c r="B6" s="433">
        <v>3</v>
      </c>
      <c r="C6" s="433">
        <v>1</v>
      </c>
      <c r="D6" s="433">
        <v>1</v>
      </c>
      <c r="E6" s="433">
        <v>5</v>
      </c>
      <c r="F6" s="433"/>
      <c r="G6" s="433">
        <v>3</v>
      </c>
      <c r="H6" s="433"/>
      <c r="I6" s="433">
        <v>8</v>
      </c>
    </row>
    <row r="7" spans="1:9" ht="9" customHeight="1">
      <c r="A7" s="432" t="s">
        <v>9</v>
      </c>
      <c r="B7" s="433">
        <v>1</v>
      </c>
      <c r="C7" s="433">
        <v>1</v>
      </c>
      <c r="D7" s="434" t="s">
        <v>293</v>
      </c>
      <c r="E7" s="433">
        <v>2</v>
      </c>
      <c r="F7" s="433"/>
      <c r="G7" s="433">
        <v>2</v>
      </c>
      <c r="H7" s="433"/>
      <c r="I7" s="433">
        <v>4</v>
      </c>
    </row>
    <row r="8" spans="1:9" ht="9" customHeight="1">
      <c r="A8" s="432" t="s">
        <v>11</v>
      </c>
      <c r="B8" s="433">
        <v>3</v>
      </c>
      <c r="C8" s="433">
        <v>1</v>
      </c>
      <c r="D8" s="433">
        <v>1</v>
      </c>
      <c r="E8" s="433">
        <v>5</v>
      </c>
      <c r="F8" s="433"/>
      <c r="G8" s="434" t="s">
        <v>293</v>
      </c>
      <c r="H8" s="433"/>
      <c r="I8" s="433">
        <v>5</v>
      </c>
    </row>
    <row r="9" spans="1:9" ht="9" customHeight="1">
      <c r="A9" s="432" t="s">
        <v>8</v>
      </c>
      <c r="B9" s="433">
        <v>6</v>
      </c>
      <c r="C9" s="433">
        <v>3</v>
      </c>
      <c r="D9" s="434" t="s">
        <v>293</v>
      </c>
      <c r="E9" s="433">
        <v>9</v>
      </c>
      <c r="F9" s="433"/>
      <c r="G9" s="433">
        <v>3</v>
      </c>
      <c r="H9" s="433"/>
      <c r="I9" s="433">
        <v>12</v>
      </c>
    </row>
    <row r="10" spans="1:9" ht="9" customHeight="1">
      <c r="A10" s="432" t="s">
        <v>7</v>
      </c>
      <c r="B10" s="433">
        <v>4</v>
      </c>
      <c r="C10" s="434" t="s">
        <v>293</v>
      </c>
      <c r="D10" s="433">
        <v>2</v>
      </c>
      <c r="E10" s="433">
        <v>6</v>
      </c>
      <c r="F10" s="433"/>
      <c r="G10" s="433">
        <v>3</v>
      </c>
      <c r="H10" s="433"/>
      <c r="I10" s="433">
        <v>9</v>
      </c>
    </row>
    <row r="11" spans="1:9" ht="9" customHeight="1">
      <c r="A11" s="432" t="s">
        <v>5</v>
      </c>
      <c r="B11" s="433">
        <v>76</v>
      </c>
      <c r="C11" s="433">
        <v>32</v>
      </c>
      <c r="D11" s="433">
        <v>18</v>
      </c>
      <c r="E11" s="433">
        <v>126</v>
      </c>
      <c r="F11" s="433"/>
      <c r="G11" s="433">
        <v>44</v>
      </c>
      <c r="H11" s="433"/>
      <c r="I11" s="433">
        <v>170</v>
      </c>
    </row>
    <row r="12" spans="1:9" ht="9" customHeight="1">
      <c r="A12" s="432" t="s">
        <v>104</v>
      </c>
      <c r="B12" s="433">
        <v>4</v>
      </c>
      <c r="C12" s="433">
        <v>1</v>
      </c>
      <c r="D12" s="434" t="s">
        <v>293</v>
      </c>
      <c r="E12" s="433">
        <v>5</v>
      </c>
      <c r="F12" s="433"/>
      <c r="G12" s="433">
        <v>2</v>
      </c>
      <c r="H12" s="433"/>
      <c r="I12" s="433">
        <v>7</v>
      </c>
    </row>
    <row r="13" spans="1:9" ht="9" customHeight="1">
      <c r="A13" s="432" t="s">
        <v>6</v>
      </c>
      <c r="B13" s="433">
        <v>3</v>
      </c>
      <c r="C13" s="433">
        <v>1</v>
      </c>
      <c r="D13" s="434" t="s">
        <v>293</v>
      </c>
      <c r="E13" s="433">
        <v>4</v>
      </c>
      <c r="F13" s="433"/>
      <c r="G13" s="433">
        <v>2</v>
      </c>
      <c r="H13" s="433"/>
      <c r="I13" s="433">
        <v>6</v>
      </c>
    </row>
    <row r="14" spans="1:9" s="437" customFormat="1" ht="9" customHeight="1">
      <c r="A14" s="435" t="s">
        <v>223</v>
      </c>
      <c r="B14" s="436">
        <v>100</v>
      </c>
      <c r="C14" s="436">
        <v>40</v>
      </c>
      <c r="D14" s="436">
        <v>22</v>
      </c>
      <c r="E14" s="436">
        <v>162</v>
      </c>
      <c r="F14" s="436"/>
      <c r="G14" s="436">
        <v>59</v>
      </c>
      <c r="H14" s="436"/>
      <c r="I14" s="436">
        <v>221</v>
      </c>
    </row>
    <row r="15" spans="1:9" s="422" customFormat="1" ht="9" customHeight="1">
      <c r="A15" s="432" t="s">
        <v>499</v>
      </c>
      <c r="B15" s="433">
        <v>2</v>
      </c>
      <c r="C15" s="433">
        <v>2</v>
      </c>
      <c r="D15" s="434" t="s">
        <v>293</v>
      </c>
      <c r="E15" s="433">
        <v>4</v>
      </c>
      <c r="F15" s="433"/>
      <c r="G15" s="433">
        <v>2</v>
      </c>
      <c r="H15" s="433"/>
      <c r="I15" s="433">
        <v>6</v>
      </c>
    </row>
    <row r="16" spans="1:9" s="437" customFormat="1" ht="9" customHeight="1">
      <c r="A16" s="435" t="s">
        <v>499</v>
      </c>
      <c r="B16" s="436">
        <v>2</v>
      </c>
      <c r="C16" s="436">
        <v>2</v>
      </c>
      <c r="D16" s="61" t="s">
        <v>293</v>
      </c>
      <c r="E16" s="436">
        <v>4</v>
      </c>
      <c r="F16" s="436"/>
      <c r="G16" s="436">
        <v>2</v>
      </c>
      <c r="H16" s="436"/>
      <c r="I16" s="436">
        <v>6</v>
      </c>
    </row>
    <row r="17" spans="1:9" ht="9" customHeight="1">
      <c r="A17" s="432" t="s">
        <v>20</v>
      </c>
      <c r="B17" s="433">
        <v>9</v>
      </c>
      <c r="C17" s="433">
        <v>7</v>
      </c>
      <c r="D17" s="433">
        <v>3</v>
      </c>
      <c r="E17" s="433">
        <v>19</v>
      </c>
      <c r="F17" s="433"/>
      <c r="G17" s="433">
        <v>4</v>
      </c>
      <c r="H17" s="433"/>
      <c r="I17" s="433">
        <v>23</v>
      </c>
    </row>
    <row r="18" spans="1:9" ht="9" customHeight="1">
      <c r="A18" s="432" t="s">
        <v>21</v>
      </c>
      <c r="B18" s="433">
        <v>16</v>
      </c>
      <c r="C18" s="433">
        <v>4</v>
      </c>
      <c r="D18" s="433">
        <v>3</v>
      </c>
      <c r="E18" s="433">
        <v>23</v>
      </c>
      <c r="F18" s="433"/>
      <c r="G18" s="433">
        <v>8</v>
      </c>
      <c r="H18" s="433"/>
      <c r="I18" s="433">
        <v>31</v>
      </c>
    </row>
    <row r="19" spans="1:9" ht="9" customHeight="1">
      <c r="A19" s="432" t="s">
        <v>17</v>
      </c>
      <c r="B19" s="433">
        <v>9</v>
      </c>
      <c r="C19" s="433">
        <v>1</v>
      </c>
      <c r="D19" s="433">
        <v>1</v>
      </c>
      <c r="E19" s="433">
        <v>11</v>
      </c>
      <c r="F19" s="433"/>
      <c r="G19" s="433">
        <v>5</v>
      </c>
      <c r="H19" s="433"/>
      <c r="I19" s="433">
        <v>16</v>
      </c>
    </row>
    <row r="20" spans="1:9" ht="9" customHeight="1">
      <c r="A20" s="432" t="s">
        <v>23</v>
      </c>
      <c r="B20" s="433">
        <v>4</v>
      </c>
      <c r="C20" s="434" t="s">
        <v>293</v>
      </c>
      <c r="D20" s="434" t="s">
        <v>293</v>
      </c>
      <c r="E20" s="433">
        <v>4</v>
      </c>
      <c r="F20" s="433"/>
      <c r="G20" s="433">
        <v>4</v>
      </c>
      <c r="H20" s="433"/>
      <c r="I20" s="433">
        <v>8</v>
      </c>
    </row>
    <row r="21" spans="1:9" ht="9" customHeight="1">
      <c r="A21" s="432" t="s">
        <v>25</v>
      </c>
      <c r="B21" s="433">
        <v>4</v>
      </c>
      <c r="C21" s="433">
        <v>2</v>
      </c>
      <c r="D21" s="434" t="s">
        <v>293</v>
      </c>
      <c r="E21" s="433">
        <v>6</v>
      </c>
      <c r="F21" s="433"/>
      <c r="G21" s="433">
        <v>1</v>
      </c>
      <c r="H21" s="433"/>
      <c r="I21" s="433">
        <v>7</v>
      </c>
    </row>
    <row r="22" spans="1:9" ht="9" customHeight="1">
      <c r="A22" s="432" t="s">
        <v>26</v>
      </c>
      <c r="B22" s="434" t="s">
        <v>293</v>
      </c>
      <c r="C22" s="433">
        <v>1</v>
      </c>
      <c r="D22" s="434" t="s">
        <v>293</v>
      </c>
      <c r="E22" s="433">
        <v>1</v>
      </c>
      <c r="F22" s="433"/>
      <c r="G22" s="433">
        <v>1</v>
      </c>
      <c r="H22" s="433"/>
      <c r="I22" s="433">
        <v>2</v>
      </c>
    </row>
    <row r="23" spans="1:9" ht="9" customHeight="1">
      <c r="A23" s="432" t="s">
        <v>24</v>
      </c>
      <c r="B23" s="433">
        <v>4</v>
      </c>
      <c r="C23" s="433">
        <v>2</v>
      </c>
      <c r="D23" s="433">
        <v>1</v>
      </c>
      <c r="E23" s="433">
        <v>7</v>
      </c>
      <c r="F23" s="433"/>
      <c r="G23" s="433">
        <v>6</v>
      </c>
      <c r="H23" s="433"/>
      <c r="I23" s="433">
        <v>13</v>
      </c>
    </row>
    <row r="24" spans="1:9" ht="9" customHeight="1">
      <c r="A24" s="432" t="s">
        <v>19</v>
      </c>
      <c r="B24" s="433">
        <v>126</v>
      </c>
      <c r="C24" s="433">
        <v>62</v>
      </c>
      <c r="D24" s="433">
        <v>64</v>
      </c>
      <c r="E24" s="433">
        <v>252</v>
      </c>
      <c r="F24" s="433"/>
      <c r="G24" s="433">
        <v>119</v>
      </c>
      <c r="H24" s="433"/>
      <c r="I24" s="433">
        <v>371</v>
      </c>
    </row>
    <row r="25" spans="1:9" ht="9" customHeight="1">
      <c r="A25" s="432" t="s">
        <v>22</v>
      </c>
      <c r="B25" s="433">
        <v>10</v>
      </c>
      <c r="C25" s="433">
        <v>3</v>
      </c>
      <c r="D25" s="434" t="s">
        <v>293</v>
      </c>
      <c r="E25" s="433">
        <v>13</v>
      </c>
      <c r="F25" s="433"/>
      <c r="G25" s="433">
        <v>7</v>
      </c>
      <c r="H25" s="433"/>
      <c r="I25" s="433">
        <v>20</v>
      </c>
    </row>
    <row r="26" spans="1:9" ht="9" customHeight="1">
      <c r="A26" s="432" t="s">
        <v>18</v>
      </c>
      <c r="B26" s="433">
        <v>2</v>
      </c>
      <c r="C26" s="434" t="s">
        <v>293</v>
      </c>
      <c r="D26" s="434" t="s">
        <v>293</v>
      </c>
      <c r="E26" s="433">
        <v>2</v>
      </c>
      <c r="F26" s="433"/>
      <c r="G26" s="433">
        <v>1</v>
      </c>
      <c r="H26" s="433"/>
      <c r="I26" s="433">
        <v>3</v>
      </c>
    </row>
    <row r="27" spans="1:9" ht="9" customHeight="1">
      <c r="A27" s="432" t="s">
        <v>16</v>
      </c>
      <c r="B27" s="433">
        <v>12</v>
      </c>
      <c r="C27" s="433">
        <v>5</v>
      </c>
      <c r="D27" s="434" t="s">
        <v>293</v>
      </c>
      <c r="E27" s="433">
        <v>17</v>
      </c>
      <c r="F27" s="433"/>
      <c r="G27" s="433">
        <v>4</v>
      </c>
      <c r="H27" s="433"/>
      <c r="I27" s="433">
        <v>21</v>
      </c>
    </row>
    <row r="28" spans="1:9" s="437" customFormat="1" ht="9" customHeight="1">
      <c r="A28" s="435" t="s">
        <v>224</v>
      </c>
      <c r="B28" s="436">
        <v>196</v>
      </c>
      <c r="C28" s="436">
        <v>87</v>
      </c>
      <c r="D28" s="436">
        <v>72</v>
      </c>
      <c r="E28" s="436">
        <v>355</v>
      </c>
      <c r="F28" s="436"/>
      <c r="G28" s="436">
        <v>160</v>
      </c>
      <c r="H28" s="436"/>
      <c r="I28" s="436">
        <v>515</v>
      </c>
    </row>
    <row r="29" spans="1:10" s="441" customFormat="1" ht="9" customHeight="1">
      <c r="A29" s="438" t="s">
        <v>531</v>
      </c>
      <c r="B29" s="439">
        <v>15</v>
      </c>
      <c r="C29" s="439">
        <v>4</v>
      </c>
      <c r="D29" s="439">
        <v>1</v>
      </c>
      <c r="E29" s="439">
        <v>20</v>
      </c>
      <c r="F29" s="439"/>
      <c r="G29" s="439">
        <v>14</v>
      </c>
      <c r="H29" s="439"/>
      <c r="I29" s="439">
        <v>34</v>
      </c>
      <c r="J29" s="440"/>
    </row>
    <row r="30" spans="1:10" s="441" customFormat="1" ht="9" customHeight="1">
      <c r="A30" s="438" t="s">
        <v>226</v>
      </c>
      <c r="B30" s="439">
        <v>21</v>
      </c>
      <c r="C30" s="439">
        <v>6</v>
      </c>
      <c r="D30" s="439">
        <v>2</v>
      </c>
      <c r="E30" s="439">
        <v>29</v>
      </c>
      <c r="F30" s="439"/>
      <c r="G30" s="439">
        <v>10</v>
      </c>
      <c r="H30" s="439"/>
      <c r="I30" s="439">
        <v>39</v>
      </c>
      <c r="J30" s="440"/>
    </row>
    <row r="31" spans="1:9" s="437" customFormat="1" ht="9" customHeight="1">
      <c r="A31" s="435" t="s">
        <v>225</v>
      </c>
      <c r="B31" s="436">
        <v>36</v>
      </c>
      <c r="C31" s="436">
        <v>10</v>
      </c>
      <c r="D31" s="436">
        <v>3</v>
      </c>
      <c r="E31" s="436">
        <v>49</v>
      </c>
      <c r="F31" s="436"/>
      <c r="G31" s="436">
        <v>24</v>
      </c>
      <c r="H31" s="436"/>
      <c r="I31" s="436">
        <v>73</v>
      </c>
    </row>
    <row r="32" spans="1:9" ht="9" customHeight="1">
      <c r="A32" s="432" t="s">
        <v>29</v>
      </c>
      <c r="B32" s="433">
        <v>6</v>
      </c>
      <c r="C32" s="433">
        <v>1</v>
      </c>
      <c r="D32" s="434" t="s">
        <v>293</v>
      </c>
      <c r="E32" s="433">
        <v>7</v>
      </c>
      <c r="F32" s="433"/>
      <c r="G32" s="433">
        <v>3</v>
      </c>
      <c r="H32" s="433"/>
      <c r="I32" s="433">
        <v>10</v>
      </c>
    </row>
    <row r="33" spans="1:9" ht="9" customHeight="1">
      <c r="A33" s="432" t="s">
        <v>32</v>
      </c>
      <c r="B33" s="433">
        <v>26</v>
      </c>
      <c r="C33" s="433">
        <v>4</v>
      </c>
      <c r="D33" s="433">
        <v>3</v>
      </c>
      <c r="E33" s="433">
        <v>33</v>
      </c>
      <c r="F33" s="433"/>
      <c r="G33" s="433">
        <v>17</v>
      </c>
      <c r="H33" s="433"/>
      <c r="I33" s="433">
        <v>50</v>
      </c>
    </row>
    <row r="34" spans="1:9" ht="9" customHeight="1">
      <c r="A34" s="432" t="s">
        <v>33</v>
      </c>
      <c r="B34" s="433">
        <v>5</v>
      </c>
      <c r="C34" s="434" t="s">
        <v>293</v>
      </c>
      <c r="D34" s="434" t="s">
        <v>293</v>
      </c>
      <c r="E34" s="433">
        <v>5</v>
      </c>
      <c r="F34" s="433"/>
      <c r="G34" s="433">
        <v>1</v>
      </c>
      <c r="H34" s="433"/>
      <c r="I34" s="433">
        <v>6</v>
      </c>
    </row>
    <row r="35" spans="1:9" ht="9" customHeight="1">
      <c r="A35" s="432" t="s">
        <v>30</v>
      </c>
      <c r="B35" s="433">
        <v>12</v>
      </c>
      <c r="C35" s="433">
        <v>7</v>
      </c>
      <c r="D35" s="434" t="s">
        <v>293</v>
      </c>
      <c r="E35" s="433">
        <v>19</v>
      </c>
      <c r="F35" s="433"/>
      <c r="G35" s="433">
        <v>7</v>
      </c>
      <c r="H35" s="433"/>
      <c r="I35" s="433">
        <v>26</v>
      </c>
    </row>
    <row r="36" spans="1:9" ht="9" customHeight="1">
      <c r="A36" s="432" t="s">
        <v>31</v>
      </c>
      <c r="B36" s="433">
        <v>10</v>
      </c>
      <c r="C36" s="433">
        <v>8</v>
      </c>
      <c r="D36" s="433">
        <v>2</v>
      </c>
      <c r="E36" s="433">
        <v>20</v>
      </c>
      <c r="F36" s="433"/>
      <c r="G36" s="433">
        <v>13</v>
      </c>
      <c r="H36" s="433"/>
      <c r="I36" s="433">
        <v>33</v>
      </c>
    </row>
    <row r="37" spans="1:9" ht="9" customHeight="1">
      <c r="A37" s="432" t="s">
        <v>27</v>
      </c>
      <c r="B37" s="433">
        <v>16</v>
      </c>
      <c r="C37" s="433">
        <v>4</v>
      </c>
      <c r="D37" s="433">
        <v>1</v>
      </c>
      <c r="E37" s="433">
        <v>21</v>
      </c>
      <c r="F37" s="433"/>
      <c r="G37" s="433">
        <v>8</v>
      </c>
      <c r="H37" s="433"/>
      <c r="I37" s="433">
        <v>29</v>
      </c>
    </row>
    <row r="38" spans="1:9" ht="9" customHeight="1">
      <c r="A38" s="432" t="s">
        <v>28</v>
      </c>
      <c r="B38" s="433">
        <v>12</v>
      </c>
      <c r="C38" s="433">
        <v>3</v>
      </c>
      <c r="D38" s="433">
        <v>2</v>
      </c>
      <c r="E38" s="433">
        <v>17</v>
      </c>
      <c r="F38" s="433"/>
      <c r="G38" s="433">
        <v>7</v>
      </c>
      <c r="H38" s="433"/>
      <c r="I38" s="433">
        <v>24</v>
      </c>
    </row>
    <row r="39" spans="1:9" s="437" customFormat="1" ht="9" customHeight="1">
      <c r="A39" s="435" t="s">
        <v>227</v>
      </c>
      <c r="B39" s="436">
        <v>87</v>
      </c>
      <c r="C39" s="436">
        <v>27</v>
      </c>
      <c r="D39" s="436">
        <v>8</v>
      </c>
      <c r="E39" s="436">
        <v>122</v>
      </c>
      <c r="F39" s="436"/>
      <c r="G39" s="436">
        <v>56</v>
      </c>
      <c r="H39" s="436"/>
      <c r="I39" s="436">
        <v>178</v>
      </c>
    </row>
    <row r="40" spans="1:9" ht="9" customHeight="1">
      <c r="A40" s="432" t="s">
        <v>35</v>
      </c>
      <c r="B40" s="433">
        <v>5</v>
      </c>
      <c r="C40" s="433">
        <v>3</v>
      </c>
      <c r="D40" s="434" t="s">
        <v>293</v>
      </c>
      <c r="E40" s="433">
        <v>8</v>
      </c>
      <c r="F40" s="433"/>
      <c r="G40" s="433">
        <v>1</v>
      </c>
      <c r="H40" s="433"/>
      <c r="I40" s="433">
        <v>9</v>
      </c>
    </row>
    <row r="41" spans="1:9" ht="9" customHeight="1">
      <c r="A41" s="432" t="s">
        <v>37</v>
      </c>
      <c r="B41" s="433">
        <v>5</v>
      </c>
      <c r="C41" s="433">
        <v>1</v>
      </c>
      <c r="D41" s="434" t="s">
        <v>293</v>
      </c>
      <c r="E41" s="433">
        <v>6</v>
      </c>
      <c r="F41" s="433"/>
      <c r="G41" s="433">
        <v>4</v>
      </c>
      <c r="H41" s="433"/>
      <c r="I41" s="433">
        <v>10</v>
      </c>
    </row>
    <row r="42" spans="1:9" ht="9" customHeight="1">
      <c r="A42" s="432" t="s">
        <v>36</v>
      </c>
      <c r="B42" s="433">
        <v>8</v>
      </c>
      <c r="C42" s="433">
        <v>2</v>
      </c>
      <c r="D42" s="433">
        <v>4</v>
      </c>
      <c r="E42" s="433">
        <v>14</v>
      </c>
      <c r="F42" s="433"/>
      <c r="G42" s="433">
        <v>6</v>
      </c>
      <c r="H42" s="433"/>
      <c r="I42" s="433">
        <v>20</v>
      </c>
    </row>
    <row r="43" spans="1:9" ht="9" customHeight="1">
      <c r="A43" s="432" t="s">
        <v>34</v>
      </c>
      <c r="B43" s="433">
        <v>13</v>
      </c>
      <c r="C43" s="433">
        <v>4</v>
      </c>
      <c r="D43" s="433">
        <v>2</v>
      </c>
      <c r="E43" s="433">
        <v>19</v>
      </c>
      <c r="F43" s="433"/>
      <c r="G43" s="433">
        <v>9</v>
      </c>
      <c r="H43" s="433"/>
      <c r="I43" s="433">
        <v>28</v>
      </c>
    </row>
    <row r="44" spans="1:9" s="437" customFormat="1" ht="9" customHeight="1">
      <c r="A44" s="435" t="s">
        <v>228</v>
      </c>
      <c r="B44" s="436">
        <v>31</v>
      </c>
      <c r="C44" s="436">
        <v>10</v>
      </c>
      <c r="D44" s="436">
        <v>6</v>
      </c>
      <c r="E44" s="436">
        <v>47</v>
      </c>
      <c r="F44" s="436"/>
      <c r="G44" s="436">
        <v>20</v>
      </c>
      <c r="H44" s="436"/>
      <c r="I44" s="436">
        <v>67</v>
      </c>
    </row>
    <row r="45" spans="1:9" ht="9" customHeight="1">
      <c r="A45" s="432" t="s">
        <v>14</v>
      </c>
      <c r="B45" s="433">
        <v>25</v>
      </c>
      <c r="C45" s="433">
        <v>11</v>
      </c>
      <c r="D45" s="433">
        <v>2</v>
      </c>
      <c r="E45" s="433">
        <v>38</v>
      </c>
      <c r="F45" s="433"/>
      <c r="G45" s="433">
        <v>16</v>
      </c>
      <c r="H45" s="433"/>
      <c r="I45" s="433">
        <v>54</v>
      </c>
    </row>
    <row r="46" spans="1:9" ht="9" customHeight="1">
      <c r="A46" s="432" t="s">
        <v>12</v>
      </c>
      <c r="B46" s="433">
        <v>3</v>
      </c>
      <c r="C46" s="434" t="s">
        <v>293</v>
      </c>
      <c r="D46" s="433">
        <v>1</v>
      </c>
      <c r="E46" s="433">
        <v>4</v>
      </c>
      <c r="F46" s="433"/>
      <c r="G46" s="433">
        <v>1</v>
      </c>
      <c r="H46" s="433"/>
      <c r="I46" s="433">
        <v>5</v>
      </c>
    </row>
    <row r="47" spans="1:9" ht="9" customHeight="1">
      <c r="A47" s="432" t="s">
        <v>15</v>
      </c>
      <c r="B47" s="433">
        <v>1</v>
      </c>
      <c r="C47" s="433">
        <v>2</v>
      </c>
      <c r="D47" s="434" t="s">
        <v>293</v>
      </c>
      <c r="E47" s="433">
        <v>3</v>
      </c>
      <c r="F47" s="433"/>
      <c r="G47" s="433">
        <v>1</v>
      </c>
      <c r="H47" s="433"/>
      <c r="I47" s="433">
        <v>4</v>
      </c>
    </row>
    <row r="48" spans="1:9" ht="9" customHeight="1">
      <c r="A48" s="432" t="s">
        <v>13</v>
      </c>
      <c r="B48" s="433">
        <v>7</v>
      </c>
      <c r="C48" s="433">
        <v>1</v>
      </c>
      <c r="D48" s="434" t="s">
        <v>293</v>
      </c>
      <c r="E48" s="433">
        <v>8</v>
      </c>
      <c r="F48" s="433"/>
      <c r="G48" s="433">
        <v>1</v>
      </c>
      <c r="H48" s="433"/>
      <c r="I48" s="433">
        <v>9</v>
      </c>
    </row>
    <row r="49" spans="1:9" s="437" customFormat="1" ht="9" customHeight="1">
      <c r="A49" s="435" t="s">
        <v>229</v>
      </c>
      <c r="B49" s="436">
        <v>36</v>
      </c>
      <c r="C49" s="436">
        <v>14</v>
      </c>
      <c r="D49" s="436">
        <v>3</v>
      </c>
      <c r="E49" s="436">
        <v>53</v>
      </c>
      <c r="F49" s="436"/>
      <c r="G49" s="436">
        <v>19</v>
      </c>
      <c r="H49" s="436"/>
      <c r="I49" s="436">
        <v>72</v>
      </c>
    </row>
    <row r="50" spans="1:9" ht="9" customHeight="1">
      <c r="A50" s="432" t="s">
        <v>41</v>
      </c>
      <c r="B50" s="433">
        <v>33</v>
      </c>
      <c r="C50" s="433">
        <v>18</v>
      </c>
      <c r="D50" s="433">
        <v>12</v>
      </c>
      <c r="E50" s="433">
        <v>63</v>
      </c>
      <c r="F50" s="433"/>
      <c r="G50" s="433">
        <v>23</v>
      </c>
      <c r="H50" s="433"/>
      <c r="I50" s="433">
        <v>86</v>
      </c>
    </row>
    <row r="51" spans="1:9" ht="9" customHeight="1">
      <c r="A51" s="432" t="s">
        <v>42</v>
      </c>
      <c r="B51" s="433">
        <v>7</v>
      </c>
      <c r="C51" s="433">
        <v>3</v>
      </c>
      <c r="D51" s="434" t="s">
        <v>293</v>
      </c>
      <c r="E51" s="433">
        <v>10</v>
      </c>
      <c r="F51" s="433"/>
      <c r="G51" s="433">
        <v>3</v>
      </c>
      <c r="H51" s="433"/>
      <c r="I51" s="433">
        <v>13</v>
      </c>
    </row>
    <row r="52" spans="1:9" ht="9" customHeight="1">
      <c r="A52" s="432" t="s">
        <v>44</v>
      </c>
      <c r="B52" s="433">
        <v>9</v>
      </c>
      <c r="C52" s="433">
        <v>2</v>
      </c>
      <c r="D52" s="433">
        <v>2</v>
      </c>
      <c r="E52" s="433">
        <v>13</v>
      </c>
      <c r="F52" s="433"/>
      <c r="G52" s="433">
        <v>4</v>
      </c>
      <c r="H52" s="433"/>
      <c r="I52" s="433">
        <v>17</v>
      </c>
    </row>
    <row r="53" spans="1:9" ht="9" customHeight="1">
      <c r="A53" s="432" t="s">
        <v>40</v>
      </c>
      <c r="B53" s="433">
        <v>11</v>
      </c>
      <c r="C53" s="433">
        <v>1</v>
      </c>
      <c r="D53" s="433">
        <v>2</v>
      </c>
      <c r="E53" s="433">
        <v>14</v>
      </c>
      <c r="F53" s="433"/>
      <c r="G53" s="433">
        <v>3</v>
      </c>
      <c r="H53" s="433"/>
      <c r="I53" s="433">
        <v>17</v>
      </c>
    </row>
    <row r="54" spans="1:9" ht="9" customHeight="1">
      <c r="A54" s="432" t="s">
        <v>39</v>
      </c>
      <c r="B54" s="433">
        <v>10</v>
      </c>
      <c r="C54" s="433">
        <v>3</v>
      </c>
      <c r="D54" s="434" t="s">
        <v>293</v>
      </c>
      <c r="E54" s="433">
        <v>13</v>
      </c>
      <c r="F54" s="433"/>
      <c r="G54" s="433">
        <v>9</v>
      </c>
      <c r="H54" s="433"/>
      <c r="I54" s="433">
        <v>22</v>
      </c>
    </row>
    <row r="55" spans="1:9" ht="9" customHeight="1">
      <c r="A55" s="432" t="s">
        <v>38</v>
      </c>
      <c r="B55" s="433">
        <v>2</v>
      </c>
      <c r="C55" s="433">
        <v>1</v>
      </c>
      <c r="D55" s="434" t="s">
        <v>293</v>
      </c>
      <c r="E55" s="433">
        <v>3</v>
      </c>
      <c r="F55" s="433"/>
      <c r="G55" s="433">
        <v>3</v>
      </c>
      <c r="H55" s="433"/>
      <c r="I55" s="433">
        <v>6</v>
      </c>
    </row>
    <row r="56" spans="1:9" ht="9" customHeight="1">
      <c r="A56" s="432" t="s">
        <v>43</v>
      </c>
      <c r="B56" s="433">
        <v>4</v>
      </c>
      <c r="C56" s="433">
        <v>6</v>
      </c>
      <c r="D56" s="434" t="s">
        <v>293</v>
      </c>
      <c r="E56" s="433">
        <v>10</v>
      </c>
      <c r="F56" s="433"/>
      <c r="G56" s="433">
        <v>3</v>
      </c>
      <c r="H56" s="433"/>
      <c r="I56" s="433">
        <v>13</v>
      </c>
    </row>
    <row r="57" spans="1:9" ht="9" customHeight="1">
      <c r="A57" s="432" t="s">
        <v>106</v>
      </c>
      <c r="B57" s="433">
        <v>12</v>
      </c>
      <c r="C57" s="433">
        <v>2</v>
      </c>
      <c r="D57" s="433">
        <v>1</v>
      </c>
      <c r="E57" s="433">
        <v>15</v>
      </c>
      <c r="F57" s="433"/>
      <c r="G57" s="433">
        <v>6</v>
      </c>
      <c r="H57" s="433"/>
      <c r="I57" s="433">
        <v>21</v>
      </c>
    </row>
    <row r="58" spans="1:9" ht="9" customHeight="1">
      <c r="A58" s="432" t="s">
        <v>45</v>
      </c>
      <c r="B58" s="433">
        <v>5</v>
      </c>
      <c r="C58" s="433">
        <v>4</v>
      </c>
      <c r="D58" s="433">
        <v>2</v>
      </c>
      <c r="E58" s="433">
        <v>11</v>
      </c>
      <c r="F58" s="433"/>
      <c r="G58" s="433">
        <v>4</v>
      </c>
      <c r="H58" s="433"/>
      <c r="I58" s="433">
        <v>15</v>
      </c>
    </row>
    <row r="59" spans="1:9" s="437" customFormat="1" ht="9" customHeight="1">
      <c r="A59" s="435" t="s">
        <v>230</v>
      </c>
      <c r="B59" s="436">
        <v>93</v>
      </c>
      <c r="C59" s="436">
        <v>40</v>
      </c>
      <c r="D59" s="436">
        <v>19</v>
      </c>
      <c r="E59" s="436">
        <v>152</v>
      </c>
      <c r="F59" s="436"/>
      <c r="G59" s="436">
        <v>58</v>
      </c>
      <c r="H59" s="436"/>
      <c r="I59" s="436">
        <v>210</v>
      </c>
    </row>
    <row r="60" spans="1:9" ht="9" customHeight="1">
      <c r="A60" s="423"/>
      <c r="B60" s="423"/>
      <c r="C60" s="423"/>
      <c r="D60" s="423"/>
      <c r="E60" s="423"/>
      <c r="F60" s="423"/>
      <c r="G60" s="423"/>
      <c r="H60" s="442"/>
      <c r="I60" s="423"/>
    </row>
    <row r="76" spans="1:9" ht="3.75" customHeight="1">
      <c r="A76" s="443"/>
      <c r="B76" s="443"/>
      <c r="C76" s="443"/>
      <c r="D76" s="443"/>
      <c r="E76" s="443"/>
      <c r="F76" s="423"/>
      <c r="G76" s="423"/>
      <c r="H76" s="442"/>
      <c r="I76" s="423"/>
    </row>
    <row r="77" spans="1:5" ht="6.75" customHeight="1">
      <c r="A77" s="431"/>
      <c r="B77" s="431"/>
      <c r="C77" s="431"/>
      <c r="D77" s="431"/>
      <c r="E77" s="431"/>
    </row>
    <row r="78" spans="1:5" ht="12.75">
      <c r="A78" s="431"/>
      <c r="B78" s="431"/>
      <c r="C78" s="431"/>
      <c r="D78" s="431"/>
      <c r="E78" s="431"/>
    </row>
    <row r="79" spans="1:5" ht="12.75">
      <c r="A79" s="431"/>
      <c r="B79" s="431"/>
      <c r="C79" s="431"/>
      <c r="D79" s="431"/>
      <c r="E79" s="431"/>
    </row>
    <row r="80" spans="1:5" ht="12.75">
      <c r="A80" s="431"/>
      <c r="B80" s="431"/>
      <c r="C80" s="431"/>
      <c r="D80" s="431"/>
      <c r="E80" s="431"/>
    </row>
    <row r="81" spans="1:5" ht="12.75">
      <c r="A81" s="431"/>
      <c r="B81" s="431"/>
      <c r="C81" s="431"/>
      <c r="D81" s="431"/>
      <c r="E81" s="431"/>
    </row>
    <row r="82" spans="1:5" ht="12.75">
      <c r="A82" s="431"/>
      <c r="B82" s="431"/>
      <c r="C82" s="431"/>
      <c r="D82" s="431"/>
      <c r="E82" s="431"/>
    </row>
    <row r="83" spans="1:5" ht="12.75">
      <c r="A83" s="431"/>
      <c r="B83" s="431"/>
      <c r="C83" s="431"/>
      <c r="D83" s="431"/>
      <c r="E83" s="431"/>
    </row>
    <row r="84" spans="1:5" ht="12.75">
      <c r="A84" s="431"/>
      <c r="B84" s="431"/>
      <c r="C84" s="431"/>
      <c r="D84" s="431"/>
      <c r="E84" s="431"/>
    </row>
    <row r="85" spans="1:5" ht="12.75">
      <c r="A85" s="431"/>
      <c r="B85" s="431"/>
      <c r="C85" s="431"/>
      <c r="D85" s="431"/>
      <c r="E85" s="431"/>
    </row>
    <row r="86" spans="1:5" ht="12.75">
      <c r="A86" s="431"/>
      <c r="B86" s="431"/>
      <c r="C86" s="431"/>
      <c r="D86" s="431"/>
      <c r="E86" s="431"/>
    </row>
    <row r="87" spans="1:5" ht="12.75">
      <c r="A87" s="431"/>
      <c r="B87" s="431"/>
      <c r="C87" s="431"/>
      <c r="D87" s="431"/>
      <c r="E87" s="431"/>
    </row>
    <row r="88" spans="1:5" ht="12.75">
      <c r="A88" s="431"/>
      <c r="B88" s="431"/>
      <c r="C88" s="431"/>
      <c r="D88" s="431"/>
      <c r="E88" s="431"/>
    </row>
    <row r="89" spans="1:5" ht="12.75">
      <c r="A89" s="431"/>
      <c r="B89" s="431"/>
      <c r="C89" s="431"/>
      <c r="D89" s="431"/>
      <c r="E89" s="431"/>
    </row>
    <row r="90" spans="1:5" ht="12.75">
      <c r="A90" s="431"/>
      <c r="B90" s="431"/>
      <c r="C90" s="431"/>
      <c r="D90" s="431"/>
      <c r="E90" s="431"/>
    </row>
    <row r="91" spans="1:5" ht="12.75">
      <c r="A91" s="431"/>
      <c r="B91" s="431"/>
      <c r="C91" s="431"/>
      <c r="D91" s="431"/>
      <c r="E91" s="431"/>
    </row>
    <row r="92" spans="1:5" ht="12.75">
      <c r="A92" s="431"/>
      <c r="B92" s="431"/>
      <c r="C92" s="431"/>
      <c r="D92" s="431"/>
      <c r="E92" s="431"/>
    </row>
    <row r="93" spans="1:5" ht="12.75">
      <c r="A93" s="431"/>
      <c r="B93" s="431"/>
      <c r="C93" s="431"/>
      <c r="D93" s="431"/>
      <c r="E93" s="431"/>
    </row>
    <row r="94" spans="1:5" ht="12.75">
      <c r="A94" s="431"/>
      <c r="B94" s="431"/>
      <c r="C94" s="431"/>
      <c r="D94" s="431"/>
      <c r="E94" s="431"/>
    </row>
    <row r="95" spans="1:5" ht="12.75">
      <c r="A95" s="431"/>
      <c r="B95" s="431"/>
      <c r="C95" s="431"/>
      <c r="D95" s="431"/>
      <c r="E95" s="431"/>
    </row>
    <row r="96" spans="1:5" ht="12.75">
      <c r="A96" s="431"/>
      <c r="B96" s="431"/>
      <c r="C96" s="431"/>
      <c r="D96" s="431"/>
      <c r="E96" s="431"/>
    </row>
    <row r="97" spans="1:5" ht="12.75">
      <c r="A97" s="431"/>
      <c r="B97" s="431"/>
      <c r="C97" s="431"/>
      <c r="D97" s="431"/>
      <c r="E97" s="431"/>
    </row>
    <row r="98" spans="1:5" ht="12.75">
      <c r="A98" s="431"/>
      <c r="B98" s="431"/>
      <c r="C98" s="431"/>
      <c r="D98" s="431"/>
      <c r="E98" s="431"/>
    </row>
    <row r="99" spans="1:5" ht="12.75">
      <c r="A99" s="431"/>
      <c r="B99" s="431"/>
      <c r="C99" s="431"/>
      <c r="D99" s="431"/>
      <c r="E99" s="431"/>
    </row>
    <row r="100" spans="1:5" ht="12.75">
      <c r="A100" s="431"/>
      <c r="B100" s="431"/>
      <c r="C100" s="431"/>
      <c r="D100" s="431"/>
      <c r="E100" s="431"/>
    </row>
    <row r="101" spans="1:5" ht="12.75">
      <c r="A101" s="431"/>
      <c r="B101" s="431"/>
      <c r="C101" s="431"/>
      <c r="D101" s="431"/>
      <c r="E101" s="431"/>
    </row>
    <row r="102" spans="1:5" ht="12.75">
      <c r="A102" s="431"/>
      <c r="B102" s="431"/>
      <c r="C102" s="431"/>
      <c r="D102" s="431"/>
      <c r="E102" s="431"/>
    </row>
    <row r="103" spans="1:5" ht="12.75">
      <c r="A103" s="431"/>
      <c r="B103" s="431"/>
      <c r="C103" s="431"/>
      <c r="D103" s="431"/>
      <c r="E103" s="431"/>
    </row>
    <row r="104" spans="1:5" ht="12.75">
      <c r="A104" s="431"/>
      <c r="B104" s="431"/>
      <c r="C104" s="431"/>
      <c r="D104" s="431"/>
      <c r="E104" s="431"/>
    </row>
    <row r="105" spans="1:5" ht="12.75">
      <c r="A105" s="431"/>
      <c r="B105" s="431"/>
      <c r="C105" s="431"/>
      <c r="D105" s="431"/>
      <c r="E105" s="431"/>
    </row>
    <row r="106" spans="1:5" ht="12.75">
      <c r="A106" s="431"/>
      <c r="B106" s="431"/>
      <c r="C106" s="431"/>
      <c r="D106" s="431"/>
      <c r="E106" s="431"/>
    </row>
    <row r="107" spans="1:5" ht="12.75">
      <c r="A107" s="431"/>
      <c r="B107" s="431"/>
      <c r="C107" s="431"/>
      <c r="D107" s="431"/>
      <c r="E107" s="431"/>
    </row>
    <row r="108" spans="1:5" ht="12.75">
      <c r="A108" s="431"/>
      <c r="B108" s="431"/>
      <c r="C108" s="431"/>
      <c r="D108" s="431"/>
      <c r="E108" s="431"/>
    </row>
    <row r="109" spans="1:5" ht="12.75">
      <c r="A109" s="431"/>
      <c r="B109" s="431"/>
      <c r="C109" s="431"/>
      <c r="D109" s="431"/>
      <c r="E109" s="431"/>
    </row>
    <row r="110" spans="1:5" ht="12.75">
      <c r="A110" s="431"/>
      <c r="B110" s="431"/>
      <c r="C110" s="431"/>
      <c r="D110" s="431"/>
      <c r="E110" s="431"/>
    </row>
    <row r="111" spans="1:5" ht="12.75">
      <c r="A111" s="431"/>
      <c r="B111" s="431"/>
      <c r="C111" s="431"/>
      <c r="D111" s="431"/>
      <c r="E111" s="431"/>
    </row>
    <row r="112" spans="1:5" ht="12.75">
      <c r="A112" s="431"/>
      <c r="B112" s="431"/>
      <c r="C112" s="431"/>
      <c r="D112" s="431"/>
      <c r="E112" s="431"/>
    </row>
    <row r="113" spans="1:5" ht="12.75">
      <c r="A113" s="431"/>
      <c r="B113" s="431"/>
      <c r="C113" s="431"/>
      <c r="D113" s="431"/>
      <c r="E113" s="431"/>
    </row>
    <row r="114" spans="1:5" ht="12.75">
      <c r="A114" s="431"/>
      <c r="B114" s="431"/>
      <c r="C114" s="431"/>
      <c r="D114" s="431"/>
      <c r="E114" s="431"/>
    </row>
    <row r="115" spans="1:5" ht="12.75">
      <c r="A115" s="431"/>
      <c r="B115" s="431"/>
      <c r="C115" s="431"/>
      <c r="D115" s="431"/>
      <c r="E115" s="431"/>
    </row>
    <row r="116" spans="1:5" ht="12.75">
      <c r="A116" s="431"/>
      <c r="B116" s="431"/>
      <c r="C116" s="431"/>
      <c r="D116" s="431"/>
      <c r="E116" s="431"/>
    </row>
    <row r="117" spans="1:5" ht="12.75">
      <c r="A117" s="431"/>
      <c r="B117" s="431"/>
      <c r="C117" s="431"/>
      <c r="D117" s="431"/>
      <c r="E117" s="431"/>
    </row>
    <row r="118" spans="1:5" ht="12.75">
      <c r="A118" s="431"/>
      <c r="B118" s="431"/>
      <c r="C118" s="431"/>
      <c r="D118" s="431"/>
      <c r="E118" s="431"/>
    </row>
    <row r="119" spans="1:5" ht="12.75">
      <c r="A119" s="431"/>
      <c r="B119" s="431"/>
      <c r="C119" s="431"/>
      <c r="D119" s="431"/>
      <c r="E119" s="431"/>
    </row>
    <row r="120" spans="1:5" ht="12.75">
      <c r="A120" s="431"/>
      <c r="B120" s="431"/>
      <c r="C120" s="431"/>
      <c r="D120" s="431"/>
      <c r="E120" s="431"/>
    </row>
    <row r="121" spans="1:5" ht="12.75">
      <c r="A121" s="431"/>
      <c r="B121" s="431"/>
      <c r="C121" s="431"/>
      <c r="D121" s="431"/>
      <c r="E121" s="431"/>
    </row>
    <row r="122" spans="1:5" ht="12.75">
      <c r="A122" s="431"/>
      <c r="B122" s="431"/>
      <c r="C122" s="431"/>
      <c r="D122" s="431"/>
      <c r="E122" s="431"/>
    </row>
    <row r="123" spans="1:5" ht="12.75">
      <c r="A123" s="431"/>
      <c r="B123" s="431"/>
      <c r="C123" s="431"/>
      <c r="D123" s="431"/>
      <c r="E123" s="431"/>
    </row>
    <row r="124" spans="1:5" ht="12.75">
      <c r="A124" s="431"/>
      <c r="B124" s="431"/>
      <c r="C124" s="431"/>
      <c r="D124" s="431"/>
      <c r="E124" s="431"/>
    </row>
    <row r="125" spans="1:5" ht="12.75">
      <c r="A125" s="431"/>
      <c r="B125" s="431"/>
      <c r="C125" s="431"/>
      <c r="D125" s="431"/>
      <c r="E125" s="431"/>
    </row>
    <row r="126" spans="1:5" ht="12.75">
      <c r="A126" s="431"/>
      <c r="B126" s="431"/>
      <c r="C126" s="431"/>
      <c r="D126" s="431"/>
      <c r="E126" s="431"/>
    </row>
    <row r="127" spans="1:5" ht="12.75">
      <c r="A127" s="431"/>
      <c r="B127" s="431"/>
      <c r="C127" s="431"/>
      <c r="D127" s="431"/>
      <c r="E127" s="431"/>
    </row>
    <row r="128" spans="1:5" ht="12.75">
      <c r="A128" s="431"/>
      <c r="B128" s="431"/>
      <c r="C128" s="431"/>
      <c r="D128" s="431"/>
      <c r="E128" s="431"/>
    </row>
    <row r="129" spans="1:5" ht="12.75">
      <c r="A129" s="431"/>
      <c r="B129" s="431"/>
      <c r="C129" s="431"/>
      <c r="D129" s="431"/>
      <c r="E129" s="431"/>
    </row>
    <row r="130" spans="1:5" ht="12.75">
      <c r="A130" s="431"/>
      <c r="B130" s="431"/>
      <c r="C130" s="431"/>
      <c r="D130" s="431"/>
      <c r="E130" s="431"/>
    </row>
    <row r="131" spans="1:5" ht="12.75">
      <c r="A131" s="431"/>
      <c r="B131" s="431"/>
      <c r="C131" s="431"/>
      <c r="D131" s="431"/>
      <c r="E131" s="431"/>
    </row>
    <row r="132" spans="1:5" ht="12.75">
      <c r="A132" s="431"/>
      <c r="B132" s="431"/>
      <c r="C132" s="431"/>
      <c r="D132" s="431"/>
      <c r="E132" s="431"/>
    </row>
    <row r="133" spans="1:5" ht="12.75">
      <c r="A133" s="431"/>
      <c r="B133" s="431"/>
      <c r="C133" s="431"/>
      <c r="D133" s="431"/>
      <c r="E133" s="431"/>
    </row>
    <row r="134" spans="1:5" ht="12.75">
      <c r="A134" s="431"/>
      <c r="B134" s="431"/>
      <c r="C134" s="431"/>
      <c r="D134" s="431"/>
      <c r="E134" s="431"/>
    </row>
    <row r="135" spans="1:5" ht="12.75">
      <c r="A135" s="431"/>
      <c r="B135" s="431"/>
      <c r="C135" s="431"/>
      <c r="D135" s="431"/>
      <c r="E135" s="431"/>
    </row>
    <row r="136" spans="1:5" ht="12.75">
      <c r="A136" s="431"/>
      <c r="B136" s="431"/>
      <c r="C136" s="431"/>
      <c r="D136" s="431"/>
      <c r="E136" s="431"/>
    </row>
    <row r="137" spans="1:5" ht="12.75">
      <c r="A137" s="431"/>
      <c r="B137" s="431"/>
      <c r="C137" s="431"/>
      <c r="D137" s="431"/>
      <c r="E137" s="431"/>
    </row>
    <row r="138" spans="1:5" ht="12.75">
      <c r="A138" s="431"/>
      <c r="B138" s="431"/>
      <c r="C138" s="431"/>
      <c r="D138" s="431"/>
      <c r="E138" s="431"/>
    </row>
    <row r="139" spans="1:5" ht="12.75">
      <c r="A139" s="431"/>
      <c r="B139" s="431"/>
      <c r="C139" s="431"/>
      <c r="D139" s="431"/>
      <c r="E139" s="431"/>
    </row>
    <row r="140" spans="1:5" ht="12.75">
      <c r="A140" s="431"/>
      <c r="B140" s="431"/>
      <c r="C140" s="431"/>
      <c r="D140" s="431"/>
      <c r="E140" s="431"/>
    </row>
    <row r="141" spans="1:5" ht="12.75">
      <c r="A141" s="431"/>
      <c r="B141" s="431"/>
      <c r="C141" s="431"/>
      <c r="D141" s="431"/>
      <c r="E141" s="431"/>
    </row>
    <row r="142" spans="1:5" ht="12.75">
      <c r="A142" s="431"/>
      <c r="B142" s="431"/>
      <c r="C142" s="431"/>
      <c r="D142" s="431"/>
      <c r="E142" s="431"/>
    </row>
    <row r="143" spans="1:5" ht="12.75">
      <c r="A143" s="431"/>
      <c r="B143" s="431"/>
      <c r="C143" s="431"/>
      <c r="D143" s="431"/>
      <c r="E143" s="431"/>
    </row>
    <row r="144" spans="1:5" ht="12.75">
      <c r="A144" s="431"/>
      <c r="B144" s="431"/>
      <c r="C144" s="431"/>
      <c r="D144" s="431"/>
      <c r="E144" s="431"/>
    </row>
    <row r="145" spans="1:5" ht="12.75">
      <c r="A145" s="431"/>
      <c r="B145" s="431"/>
      <c r="C145" s="431"/>
      <c r="D145" s="431"/>
      <c r="E145" s="431"/>
    </row>
    <row r="146" spans="1:5" ht="12.75">
      <c r="A146" s="431"/>
      <c r="B146" s="431"/>
      <c r="C146" s="431"/>
      <c r="D146" s="431"/>
      <c r="E146" s="431"/>
    </row>
    <row r="147" spans="1:5" ht="12.75">
      <c r="A147" s="431"/>
      <c r="B147" s="431"/>
      <c r="C147" s="431"/>
      <c r="D147" s="431"/>
      <c r="E147" s="431"/>
    </row>
    <row r="148" spans="1:5" ht="12.75">
      <c r="A148" s="431"/>
      <c r="B148" s="431"/>
      <c r="C148" s="431"/>
      <c r="D148" s="431"/>
      <c r="E148" s="431"/>
    </row>
    <row r="149" spans="1:5" ht="12.75">
      <c r="A149" s="431"/>
      <c r="B149" s="431"/>
      <c r="C149" s="431"/>
      <c r="D149" s="431"/>
      <c r="E149" s="431"/>
    </row>
    <row r="150" spans="1:5" ht="12.75">
      <c r="A150" s="431"/>
      <c r="B150" s="431"/>
      <c r="C150" s="431"/>
      <c r="D150" s="431"/>
      <c r="E150" s="431"/>
    </row>
    <row r="151" spans="1:5" ht="12.75">
      <c r="A151" s="431"/>
      <c r="B151" s="431"/>
      <c r="C151" s="431"/>
      <c r="D151" s="431"/>
      <c r="E151" s="431"/>
    </row>
    <row r="152" spans="1:5" ht="12.75">
      <c r="A152" s="431"/>
      <c r="B152" s="431"/>
      <c r="C152" s="431"/>
      <c r="D152" s="431"/>
      <c r="E152" s="431"/>
    </row>
    <row r="153" spans="1:5" ht="12.75">
      <c r="A153" s="431"/>
      <c r="B153" s="431"/>
      <c r="C153" s="431"/>
      <c r="D153" s="431"/>
      <c r="E153" s="431"/>
    </row>
    <row r="154" spans="1:5" ht="12.75">
      <c r="A154" s="431"/>
      <c r="B154" s="431"/>
      <c r="C154" s="431"/>
      <c r="D154" s="431"/>
      <c r="E154" s="431"/>
    </row>
    <row r="155" spans="1:5" ht="12.75">
      <c r="A155" s="431"/>
      <c r="B155" s="431"/>
      <c r="C155" s="431"/>
      <c r="D155" s="431"/>
      <c r="E155" s="431"/>
    </row>
    <row r="156" spans="1:5" ht="12.75">
      <c r="A156" s="431"/>
      <c r="B156" s="431"/>
      <c r="C156" s="431"/>
      <c r="D156" s="431"/>
      <c r="E156" s="431"/>
    </row>
    <row r="157" spans="1:5" ht="12.75">
      <c r="A157" s="431"/>
      <c r="B157" s="431"/>
      <c r="C157" s="431"/>
      <c r="D157" s="431"/>
      <c r="E157" s="431"/>
    </row>
    <row r="158" spans="1:5" ht="12.75">
      <c r="A158" s="431"/>
      <c r="B158" s="431"/>
      <c r="C158" s="431"/>
      <c r="D158" s="431"/>
      <c r="E158" s="431"/>
    </row>
    <row r="159" spans="1:5" ht="12.75">
      <c r="A159" s="431"/>
      <c r="B159" s="431"/>
      <c r="C159" s="431"/>
      <c r="D159" s="431"/>
      <c r="E159" s="431"/>
    </row>
    <row r="160" spans="1:5" ht="12.75">
      <c r="A160" s="431"/>
      <c r="B160" s="431"/>
      <c r="C160" s="431"/>
      <c r="D160" s="431"/>
      <c r="E160" s="431"/>
    </row>
    <row r="161" spans="1:5" ht="12.75">
      <c r="A161" s="431"/>
      <c r="B161" s="431"/>
      <c r="C161" s="431"/>
      <c r="D161" s="431"/>
      <c r="E161" s="431"/>
    </row>
    <row r="162" spans="1:5" ht="12.75">
      <c r="A162" s="431"/>
      <c r="B162" s="431"/>
      <c r="C162" s="431"/>
      <c r="D162" s="431"/>
      <c r="E162" s="431"/>
    </row>
    <row r="163" spans="1:5" ht="12.75">
      <c r="A163" s="431"/>
      <c r="B163" s="431"/>
      <c r="C163" s="431"/>
      <c r="D163" s="431"/>
      <c r="E163" s="431"/>
    </row>
    <row r="164" spans="1:5" ht="12.75">
      <c r="A164" s="431"/>
      <c r="B164" s="431"/>
      <c r="C164" s="431"/>
      <c r="D164" s="431"/>
      <c r="E164" s="431"/>
    </row>
    <row r="165" spans="1:5" ht="12.75">
      <c r="A165" s="431"/>
      <c r="B165" s="431"/>
      <c r="C165" s="431"/>
      <c r="D165" s="431"/>
      <c r="E165" s="431"/>
    </row>
    <row r="166" spans="1:5" ht="12.75">
      <c r="A166" s="431"/>
      <c r="B166" s="431"/>
      <c r="C166" s="431"/>
      <c r="D166" s="431"/>
      <c r="E166" s="431"/>
    </row>
    <row r="167" spans="1:5" ht="12.75">
      <c r="A167" s="431"/>
      <c r="B167" s="431"/>
      <c r="C167" s="431"/>
      <c r="D167" s="431"/>
      <c r="E167" s="431"/>
    </row>
    <row r="168" spans="1:5" ht="12.75">
      <c r="A168" s="431"/>
      <c r="B168" s="431"/>
      <c r="C168" s="431"/>
      <c r="D168" s="431"/>
      <c r="E168" s="431"/>
    </row>
    <row r="169" spans="1:5" ht="12.75">
      <c r="A169" s="431"/>
      <c r="B169" s="431"/>
      <c r="C169" s="431"/>
      <c r="D169" s="431"/>
      <c r="E169" s="431"/>
    </row>
    <row r="170" spans="1:5" ht="12.75">
      <c r="A170" s="431"/>
      <c r="B170" s="431"/>
      <c r="C170" s="431"/>
      <c r="D170" s="431"/>
      <c r="E170" s="431"/>
    </row>
    <row r="171" spans="1:5" ht="12.75">
      <c r="A171" s="431"/>
      <c r="B171" s="431"/>
      <c r="C171" s="431"/>
      <c r="D171" s="431"/>
      <c r="E171" s="431"/>
    </row>
    <row r="172" spans="1:5" ht="12.75">
      <c r="A172" s="431"/>
      <c r="B172" s="431"/>
      <c r="C172" s="431"/>
      <c r="D172" s="431"/>
      <c r="E172" s="431"/>
    </row>
    <row r="173" spans="1:5" ht="12.75">
      <c r="A173" s="431"/>
      <c r="B173" s="431"/>
      <c r="C173" s="431"/>
      <c r="D173" s="431"/>
      <c r="E173" s="431"/>
    </row>
    <row r="174" spans="1:5" ht="12.75">
      <c r="A174" s="431"/>
      <c r="B174" s="431"/>
      <c r="C174" s="431"/>
      <c r="D174" s="431"/>
      <c r="E174" s="431"/>
    </row>
    <row r="175" spans="1:5" ht="12.75">
      <c r="A175" s="431"/>
      <c r="B175" s="431"/>
      <c r="C175" s="431"/>
      <c r="D175" s="431"/>
      <c r="E175" s="431"/>
    </row>
    <row r="176" spans="1:5" ht="12.75">
      <c r="A176" s="431"/>
      <c r="B176" s="431"/>
      <c r="C176" s="431"/>
      <c r="D176" s="431"/>
      <c r="E176" s="431"/>
    </row>
    <row r="177" spans="1:5" ht="12.75">
      <c r="A177" s="431"/>
      <c r="B177" s="431"/>
      <c r="C177" s="431"/>
      <c r="D177" s="431"/>
      <c r="E177" s="431"/>
    </row>
    <row r="178" spans="1:5" ht="12.75">
      <c r="A178" s="431"/>
      <c r="B178" s="431"/>
      <c r="C178" s="431"/>
      <c r="D178" s="431"/>
      <c r="E178" s="431"/>
    </row>
    <row r="179" spans="1:5" ht="12.75">
      <c r="A179" s="431"/>
      <c r="B179" s="431"/>
      <c r="C179" s="431"/>
      <c r="D179" s="431"/>
      <c r="E179" s="431"/>
    </row>
    <row r="180" spans="1:5" ht="12.75">
      <c r="A180" s="431"/>
      <c r="B180" s="431"/>
      <c r="C180" s="431"/>
      <c r="D180" s="431"/>
      <c r="E180" s="431"/>
    </row>
    <row r="181" spans="1:5" ht="12.75">
      <c r="A181" s="431"/>
      <c r="B181" s="431"/>
      <c r="C181" s="431"/>
      <c r="D181" s="431"/>
      <c r="E181" s="431"/>
    </row>
    <row r="182" spans="1:5" ht="12.75">
      <c r="A182" s="431"/>
      <c r="B182" s="431"/>
      <c r="C182" s="431"/>
      <c r="D182" s="431"/>
      <c r="E182" s="431"/>
    </row>
    <row r="183" spans="1:5" ht="12.75">
      <c r="A183" s="431"/>
      <c r="B183" s="431"/>
      <c r="C183" s="431"/>
      <c r="D183" s="431"/>
      <c r="E183" s="431"/>
    </row>
    <row r="184" spans="1:5" ht="12.75">
      <c r="A184" s="431"/>
      <c r="B184" s="431"/>
      <c r="C184" s="431"/>
      <c r="D184" s="431"/>
      <c r="E184" s="431"/>
    </row>
    <row r="185" spans="1:5" ht="12.75">
      <c r="A185" s="431"/>
      <c r="B185" s="431"/>
      <c r="C185" s="431"/>
      <c r="D185" s="431"/>
      <c r="E185" s="431"/>
    </row>
    <row r="186" spans="1:5" ht="12.75">
      <c r="A186" s="431"/>
      <c r="B186" s="431"/>
      <c r="C186" s="431"/>
      <c r="D186" s="431"/>
      <c r="E186" s="431"/>
    </row>
    <row r="187" spans="1:5" ht="12.75">
      <c r="A187" s="431"/>
      <c r="B187" s="431"/>
      <c r="C187" s="431"/>
      <c r="D187" s="431"/>
      <c r="E187" s="431"/>
    </row>
    <row r="188" spans="1:5" ht="12.75">
      <c r="A188" s="431"/>
      <c r="B188" s="431"/>
      <c r="C188" s="431"/>
      <c r="D188" s="431"/>
      <c r="E188" s="431"/>
    </row>
    <row r="189" spans="1:5" ht="12.75">
      <c r="A189" s="431"/>
      <c r="B189" s="431"/>
      <c r="C189" s="431"/>
      <c r="D189" s="431"/>
      <c r="E189" s="431"/>
    </row>
    <row r="190" spans="1:5" ht="12.75">
      <c r="A190" s="431"/>
      <c r="B190" s="431"/>
      <c r="C190" s="431"/>
      <c r="D190" s="431"/>
      <c r="E190" s="431"/>
    </row>
    <row r="191" spans="1:5" ht="12.75">
      <c r="A191" s="431"/>
      <c r="B191" s="431"/>
      <c r="C191" s="431"/>
      <c r="D191" s="431"/>
      <c r="E191" s="431"/>
    </row>
    <row r="192" spans="1:5" ht="12.75">
      <c r="A192" s="431"/>
      <c r="B192" s="431"/>
      <c r="C192" s="431"/>
      <c r="D192" s="431"/>
      <c r="E192" s="431"/>
    </row>
    <row r="193" ht="12.75">
      <c r="A193" s="431"/>
    </row>
  </sheetData>
  <mergeCells count="4">
    <mergeCell ref="I3:I4"/>
    <mergeCell ref="G3:G4"/>
    <mergeCell ref="B3:E3"/>
    <mergeCell ref="A3:A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10"/>
  <dimension ref="A1:L57"/>
  <sheetViews>
    <sheetView showGridLines="0" workbookViewId="0" topLeftCell="A1">
      <selection activeCell="N26" sqref="N26"/>
    </sheetView>
  </sheetViews>
  <sheetFormatPr defaultColWidth="9.59765625" defaultRowHeight="10.5"/>
  <cols>
    <col min="1" max="1" width="36.796875" style="160" customWidth="1"/>
    <col min="2" max="2" width="8" style="160" customWidth="1"/>
    <col min="3" max="3" width="9" style="160" customWidth="1"/>
    <col min="4" max="4" width="10" style="160" customWidth="1"/>
    <col min="5" max="5" width="1" style="160" customWidth="1"/>
    <col min="6" max="6" width="8" style="160" customWidth="1"/>
    <col min="7" max="7" width="9" style="160" customWidth="1"/>
    <col min="8" max="8" width="10" style="160" customWidth="1"/>
    <col min="9" max="9" width="1" style="160" customWidth="1"/>
    <col min="10" max="10" width="8" style="160" customWidth="1"/>
    <col min="11" max="11" width="9" style="160" customWidth="1"/>
    <col min="12" max="12" width="10" style="160" customWidth="1"/>
    <col min="13" max="16384" width="12.796875" style="160" customWidth="1"/>
  </cols>
  <sheetData>
    <row r="1" spans="1:12" s="162" customFormat="1" ht="12" customHeight="1">
      <c r="A1" s="196" t="s">
        <v>514</v>
      </c>
      <c r="B1" s="161"/>
      <c r="C1" s="161"/>
      <c r="D1" s="161"/>
      <c r="E1" s="161"/>
      <c r="F1" s="161"/>
      <c r="G1" s="161"/>
      <c r="H1" s="161"/>
      <c r="J1" s="161"/>
      <c r="K1" s="161"/>
      <c r="L1" s="161"/>
    </row>
    <row r="2" spans="1:12" s="162" customFormat="1" ht="12" customHeight="1">
      <c r="A2" s="196"/>
      <c r="B2" s="161"/>
      <c r="C2" s="161"/>
      <c r="D2" s="161"/>
      <c r="E2" s="161"/>
      <c r="F2" s="161"/>
      <c r="G2" s="161"/>
      <c r="H2" s="161"/>
      <c r="J2" s="161"/>
      <c r="K2" s="161"/>
      <c r="L2" s="161"/>
    </row>
    <row r="3" spans="1:12" ht="9" customHeight="1">
      <c r="A3" s="163"/>
      <c r="B3" s="164"/>
      <c r="C3" s="164"/>
      <c r="D3" s="164"/>
      <c r="E3" s="169"/>
      <c r="F3" s="164"/>
      <c r="G3" s="164"/>
      <c r="H3" s="164"/>
      <c r="I3" s="170"/>
      <c r="J3" s="164"/>
      <c r="K3" s="164"/>
      <c r="L3" s="164"/>
    </row>
    <row r="4" spans="1:12" ht="12" customHeight="1">
      <c r="A4" s="598" t="s">
        <v>258</v>
      </c>
      <c r="B4" s="600">
        <v>2004</v>
      </c>
      <c r="C4" s="600"/>
      <c r="D4" s="600"/>
      <c r="E4" s="64"/>
      <c r="F4" s="600">
        <v>2005</v>
      </c>
      <c r="G4" s="600"/>
      <c r="H4" s="600"/>
      <c r="I4" s="64"/>
      <c r="J4" s="600">
        <v>2006</v>
      </c>
      <c r="K4" s="600"/>
      <c r="L4" s="600"/>
    </row>
    <row r="5" spans="1:12" ht="12" customHeight="1">
      <c r="A5" s="599"/>
      <c r="B5" s="533" t="s">
        <v>174</v>
      </c>
      <c r="C5" s="533" t="s">
        <v>189</v>
      </c>
      <c r="D5" s="533" t="s">
        <v>190</v>
      </c>
      <c r="E5" s="531"/>
      <c r="F5" s="533" t="s">
        <v>174</v>
      </c>
      <c r="G5" s="533" t="s">
        <v>189</v>
      </c>
      <c r="H5" s="533" t="s">
        <v>190</v>
      </c>
      <c r="I5" s="531"/>
      <c r="J5" s="533" t="s">
        <v>174</v>
      </c>
      <c r="K5" s="533" t="s">
        <v>189</v>
      </c>
      <c r="L5" s="533" t="s">
        <v>190</v>
      </c>
    </row>
    <row r="6" spans="1:12" s="64" customFormat="1" ht="9" customHeight="1">
      <c r="A6" s="165"/>
      <c r="B6" s="56"/>
      <c r="C6" s="56"/>
      <c r="D6" s="56"/>
      <c r="F6" s="56"/>
      <c r="G6" s="56"/>
      <c r="H6" s="56"/>
      <c r="J6" s="56"/>
      <c r="K6" s="56"/>
      <c r="L6" s="56"/>
    </row>
    <row r="7" spans="1:12" s="64" customFormat="1" ht="9" customHeight="1">
      <c r="A7" s="11" t="s">
        <v>283</v>
      </c>
      <c r="B7" s="49">
        <v>511</v>
      </c>
      <c r="C7" s="49">
        <v>234</v>
      </c>
      <c r="D7" s="49">
        <v>2547</v>
      </c>
      <c r="E7" s="166"/>
      <c r="F7" s="166">
        <v>769</v>
      </c>
      <c r="G7" s="500">
        <v>316</v>
      </c>
      <c r="H7" s="49">
        <v>2770</v>
      </c>
      <c r="I7" s="166"/>
      <c r="J7" s="49">
        <v>2522</v>
      </c>
      <c r="K7" s="49">
        <v>818</v>
      </c>
      <c r="L7" s="522">
        <v>18286</v>
      </c>
    </row>
    <row r="8" spans="1:12" s="64" customFormat="1" ht="9" customHeight="1">
      <c r="A8" s="11" t="s">
        <v>196</v>
      </c>
      <c r="B8" s="49">
        <v>494</v>
      </c>
      <c r="C8" s="49">
        <v>303</v>
      </c>
      <c r="D8" s="49">
        <v>2865</v>
      </c>
      <c r="E8" s="166"/>
      <c r="F8" s="166">
        <v>644</v>
      </c>
      <c r="G8" s="500">
        <v>403</v>
      </c>
      <c r="H8" s="49">
        <v>4088</v>
      </c>
      <c r="I8" s="166"/>
      <c r="J8" s="49">
        <v>717</v>
      </c>
      <c r="K8" s="49">
        <v>490</v>
      </c>
      <c r="L8" s="522">
        <v>3475</v>
      </c>
    </row>
    <row r="9" spans="1:12" s="64" customFormat="1" ht="18" customHeight="1">
      <c r="A9" s="11" t="s">
        <v>197</v>
      </c>
      <c r="B9" s="49">
        <v>1607</v>
      </c>
      <c r="C9" s="49">
        <v>456</v>
      </c>
      <c r="D9" s="49">
        <v>3505</v>
      </c>
      <c r="E9" s="166"/>
      <c r="F9" s="166">
        <v>1645</v>
      </c>
      <c r="G9" s="500">
        <v>453</v>
      </c>
      <c r="H9" s="49">
        <v>3269</v>
      </c>
      <c r="I9" s="166"/>
      <c r="J9" s="49">
        <v>1784</v>
      </c>
      <c r="K9" s="49">
        <v>478</v>
      </c>
      <c r="L9" s="522">
        <v>3477</v>
      </c>
    </row>
    <row r="10" spans="1:12" s="64" customFormat="1" ht="9" customHeight="1">
      <c r="A10" s="11" t="s">
        <v>198</v>
      </c>
      <c r="B10" s="49">
        <v>1746</v>
      </c>
      <c r="C10" s="49">
        <v>422</v>
      </c>
      <c r="D10" s="49">
        <v>3715</v>
      </c>
      <c r="E10" s="166"/>
      <c r="F10" s="166">
        <v>1849</v>
      </c>
      <c r="G10" s="500">
        <v>450</v>
      </c>
      <c r="H10" s="49">
        <v>3760</v>
      </c>
      <c r="I10" s="166"/>
      <c r="J10" s="49">
        <v>2076</v>
      </c>
      <c r="K10" s="49">
        <v>515</v>
      </c>
      <c r="L10" s="522">
        <v>4931</v>
      </c>
    </row>
    <row r="11" spans="1:12" s="64" customFormat="1" ht="9" customHeight="1">
      <c r="A11" s="11" t="s">
        <v>263</v>
      </c>
      <c r="B11" s="49">
        <v>3219</v>
      </c>
      <c r="C11" s="49">
        <v>781</v>
      </c>
      <c r="D11" s="49">
        <v>16448</v>
      </c>
      <c r="E11" s="166"/>
      <c r="F11" s="166">
        <v>4074</v>
      </c>
      <c r="G11" s="500">
        <v>956</v>
      </c>
      <c r="H11" s="49">
        <v>19490</v>
      </c>
      <c r="I11" s="166"/>
      <c r="J11" s="49">
        <v>3649</v>
      </c>
      <c r="K11" s="49">
        <v>875</v>
      </c>
      <c r="L11" s="522">
        <v>17488</v>
      </c>
    </row>
    <row r="12" spans="1:12" s="64" customFormat="1" ht="9" customHeight="1">
      <c r="A12" s="11" t="s">
        <v>200</v>
      </c>
      <c r="B12" s="49">
        <v>1066</v>
      </c>
      <c r="C12" s="49">
        <v>248</v>
      </c>
      <c r="D12" s="49">
        <v>1428</v>
      </c>
      <c r="E12" s="166"/>
      <c r="F12" s="166">
        <v>1141</v>
      </c>
      <c r="G12" s="500">
        <v>270</v>
      </c>
      <c r="H12" s="49">
        <v>1583</v>
      </c>
      <c r="I12" s="166"/>
      <c r="J12" s="49">
        <v>1484</v>
      </c>
      <c r="K12" s="49">
        <v>368</v>
      </c>
      <c r="L12" s="522">
        <v>3318</v>
      </c>
    </row>
    <row r="13" spans="1:12" s="64" customFormat="1" ht="9" customHeight="1">
      <c r="A13" s="11" t="s">
        <v>201</v>
      </c>
      <c r="B13" s="49">
        <v>462</v>
      </c>
      <c r="C13" s="49">
        <v>106</v>
      </c>
      <c r="D13" s="49">
        <v>344</v>
      </c>
      <c r="E13" s="166"/>
      <c r="F13" s="166">
        <v>304</v>
      </c>
      <c r="G13" s="500">
        <v>62</v>
      </c>
      <c r="H13" s="49">
        <v>1115</v>
      </c>
      <c r="I13" s="166"/>
      <c r="J13" s="49">
        <v>335</v>
      </c>
      <c r="K13" s="49">
        <v>79</v>
      </c>
      <c r="L13" s="522">
        <v>354</v>
      </c>
    </row>
    <row r="14" spans="1:12" s="64" customFormat="1" ht="18" customHeight="1">
      <c r="A14" s="11" t="s">
        <v>469</v>
      </c>
      <c r="B14" s="49">
        <v>1481</v>
      </c>
      <c r="C14" s="49">
        <v>458</v>
      </c>
      <c r="D14" s="49">
        <v>2144</v>
      </c>
      <c r="E14" s="166"/>
      <c r="F14" s="166">
        <v>1709</v>
      </c>
      <c r="G14" s="500">
        <v>560</v>
      </c>
      <c r="H14" s="49">
        <v>2682</v>
      </c>
      <c r="I14" s="166"/>
      <c r="J14" s="49">
        <v>2034</v>
      </c>
      <c r="K14" s="49">
        <v>674</v>
      </c>
      <c r="L14" s="522">
        <v>4393</v>
      </c>
    </row>
    <row r="15" spans="1:12" s="64" customFormat="1" ht="27" customHeight="1">
      <c r="A15" s="11" t="s">
        <v>264</v>
      </c>
      <c r="B15" s="49">
        <v>3746</v>
      </c>
      <c r="C15" s="49">
        <v>1620</v>
      </c>
      <c r="D15" s="49">
        <v>6302</v>
      </c>
      <c r="E15" s="166"/>
      <c r="F15" s="166">
        <v>3488</v>
      </c>
      <c r="G15" s="500">
        <v>1358</v>
      </c>
      <c r="H15" s="49">
        <v>5652</v>
      </c>
      <c r="I15" s="166"/>
      <c r="J15" s="49">
        <v>3892</v>
      </c>
      <c r="K15" s="49">
        <v>1753</v>
      </c>
      <c r="L15" s="522">
        <v>13975</v>
      </c>
    </row>
    <row r="16" spans="1:12" s="64" customFormat="1" ht="9" customHeight="1">
      <c r="A16" s="11" t="s">
        <v>204</v>
      </c>
      <c r="B16" s="49">
        <v>176</v>
      </c>
      <c r="C16" s="49">
        <v>51</v>
      </c>
      <c r="D16" s="49">
        <v>441</v>
      </c>
      <c r="E16" s="166"/>
      <c r="F16" s="166">
        <v>263</v>
      </c>
      <c r="G16" s="500">
        <v>69</v>
      </c>
      <c r="H16" s="49">
        <v>608</v>
      </c>
      <c r="I16" s="166"/>
      <c r="J16" s="49">
        <v>192</v>
      </c>
      <c r="K16" s="49">
        <v>53</v>
      </c>
      <c r="L16" s="522">
        <v>719</v>
      </c>
    </row>
    <row r="17" spans="1:12" s="64" customFormat="1" ht="9" customHeight="1">
      <c r="A17" s="11" t="s">
        <v>284</v>
      </c>
      <c r="B17" s="49">
        <v>1428</v>
      </c>
      <c r="C17" s="49">
        <v>322</v>
      </c>
      <c r="D17" s="49">
        <v>6699</v>
      </c>
      <c r="E17" s="166"/>
      <c r="F17" s="166">
        <v>1570</v>
      </c>
      <c r="G17" s="500">
        <v>361</v>
      </c>
      <c r="H17" s="49">
        <v>7740</v>
      </c>
      <c r="I17" s="166"/>
      <c r="J17" s="49">
        <v>1808</v>
      </c>
      <c r="K17" s="49">
        <v>412</v>
      </c>
      <c r="L17" s="522">
        <v>10146</v>
      </c>
    </row>
    <row r="18" spans="1:12" s="64" customFormat="1" ht="9" customHeight="1">
      <c r="A18" s="76" t="s">
        <v>451</v>
      </c>
      <c r="B18" s="49">
        <v>397</v>
      </c>
      <c r="C18" s="49">
        <v>87</v>
      </c>
      <c r="D18" s="49">
        <v>10874</v>
      </c>
      <c r="E18" s="166"/>
      <c r="F18" s="166">
        <v>636</v>
      </c>
      <c r="G18" s="500">
        <v>127</v>
      </c>
      <c r="H18" s="49">
        <v>14481</v>
      </c>
      <c r="I18" s="166"/>
      <c r="J18" s="49">
        <v>808</v>
      </c>
      <c r="K18" s="49">
        <v>188</v>
      </c>
      <c r="L18" s="522">
        <v>15532</v>
      </c>
    </row>
    <row r="19" spans="1:12" s="64" customFormat="1" ht="9" customHeight="1">
      <c r="A19" s="11" t="s">
        <v>285</v>
      </c>
      <c r="B19" s="49">
        <v>147</v>
      </c>
      <c r="C19" s="49">
        <v>36</v>
      </c>
      <c r="D19" s="49">
        <v>4776</v>
      </c>
      <c r="E19" s="166"/>
      <c r="F19" s="166">
        <v>360</v>
      </c>
      <c r="G19" s="500">
        <v>99</v>
      </c>
      <c r="H19" s="49">
        <v>772</v>
      </c>
      <c r="I19" s="166"/>
      <c r="J19" s="49">
        <v>397</v>
      </c>
      <c r="K19" s="49">
        <v>126</v>
      </c>
      <c r="L19" s="522">
        <v>1136</v>
      </c>
    </row>
    <row r="20" spans="1:12" s="64" customFormat="1" ht="18" customHeight="1">
      <c r="A20" s="11" t="s">
        <v>265</v>
      </c>
      <c r="B20" s="49">
        <v>665</v>
      </c>
      <c r="C20" s="49">
        <v>126</v>
      </c>
      <c r="D20" s="49">
        <v>1866</v>
      </c>
      <c r="E20" s="166"/>
      <c r="F20" s="166">
        <v>656</v>
      </c>
      <c r="G20" s="500">
        <v>132</v>
      </c>
      <c r="H20" s="49">
        <v>1698</v>
      </c>
      <c r="I20" s="166"/>
      <c r="J20" s="49">
        <v>574</v>
      </c>
      <c r="K20" s="49">
        <v>117</v>
      </c>
      <c r="L20" s="522">
        <v>1127</v>
      </c>
    </row>
    <row r="21" spans="1:12" s="64" customFormat="1" ht="9" customHeight="1">
      <c r="A21" s="11" t="s">
        <v>205</v>
      </c>
      <c r="B21" s="49">
        <v>1358</v>
      </c>
      <c r="C21" s="49">
        <v>484</v>
      </c>
      <c r="D21" s="49">
        <v>7402</v>
      </c>
      <c r="E21" s="166"/>
      <c r="F21" s="166">
        <v>1623</v>
      </c>
      <c r="G21" s="500">
        <v>584</v>
      </c>
      <c r="H21" s="49">
        <v>8488</v>
      </c>
      <c r="I21" s="166"/>
      <c r="J21" s="49">
        <v>1931</v>
      </c>
      <c r="K21" s="49">
        <v>666</v>
      </c>
      <c r="L21" s="522">
        <v>10093</v>
      </c>
    </row>
    <row r="22" spans="1:12" s="64" customFormat="1" ht="9" customHeight="1">
      <c r="A22" s="11" t="s">
        <v>206</v>
      </c>
      <c r="B22" s="49">
        <v>608</v>
      </c>
      <c r="C22" s="49">
        <v>259</v>
      </c>
      <c r="D22" s="49">
        <v>2870</v>
      </c>
      <c r="E22" s="166"/>
      <c r="F22" s="166">
        <v>813</v>
      </c>
      <c r="G22" s="500">
        <v>341</v>
      </c>
      <c r="H22" s="49">
        <v>3551</v>
      </c>
      <c r="I22" s="166"/>
      <c r="J22" s="49">
        <v>844</v>
      </c>
      <c r="K22" s="49">
        <v>411</v>
      </c>
      <c r="L22" s="522">
        <v>4143</v>
      </c>
    </row>
    <row r="23" spans="1:12" s="64" customFormat="1" ht="9" customHeight="1">
      <c r="A23" s="11" t="s">
        <v>207</v>
      </c>
      <c r="B23" s="49">
        <v>1177</v>
      </c>
      <c r="C23" s="49">
        <v>392</v>
      </c>
      <c r="D23" s="49">
        <v>5193</v>
      </c>
      <c r="E23" s="166"/>
      <c r="F23" s="166">
        <v>1096</v>
      </c>
      <c r="G23" s="500">
        <v>372</v>
      </c>
      <c r="H23" s="49">
        <v>3598</v>
      </c>
      <c r="I23" s="166"/>
      <c r="J23" s="49">
        <v>1479</v>
      </c>
      <c r="K23" s="49">
        <v>444</v>
      </c>
      <c r="L23" s="522">
        <v>6233</v>
      </c>
    </row>
    <row r="24" spans="1:12" s="64" customFormat="1" ht="9" customHeight="1">
      <c r="A24" s="11" t="s">
        <v>208</v>
      </c>
      <c r="B24" s="49">
        <v>152</v>
      </c>
      <c r="C24" s="49">
        <v>26</v>
      </c>
      <c r="D24" s="49">
        <v>470</v>
      </c>
      <c r="E24" s="166"/>
      <c r="F24" s="166">
        <v>124</v>
      </c>
      <c r="G24" s="500">
        <v>29</v>
      </c>
      <c r="H24" s="49">
        <v>350</v>
      </c>
      <c r="I24" s="166"/>
      <c r="J24" s="49">
        <v>133</v>
      </c>
      <c r="K24" s="49">
        <v>27</v>
      </c>
      <c r="L24" s="522">
        <v>337</v>
      </c>
    </row>
    <row r="25" spans="1:12" s="64" customFormat="1" ht="18" customHeight="1">
      <c r="A25" s="11" t="s">
        <v>266</v>
      </c>
      <c r="B25" s="49">
        <v>1472</v>
      </c>
      <c r="C25" s="49">
        <v>440</v>
      </c>
      <c r="D25" s="49">
        <v>4957</v>
      </c>
      <c r="E25" s="166"/>
      <c r="F25" s="166">
        <v>1779</v>
      </c>
      <c r="G25" s="500">
        <v>524</v>
      </c>
      <c r="H25" s="49">
        <v>5724</v>
      </c>
      <c r="I25" s="166"/>
      <c r="J25" s="49">
        <v>1705</v>
      </c>
      <c r="K25" s="49">
        <v>518</v>
      </c>
      <c r="L25" s="522">
        <v>6256</v>
      </c>
    </row>
    <row r="26" spans="1:12" s="64" customFormat="1" ht="18" customHeight="1">
      <c r="A26" s="11" t="s">
        <v>210</v>
      </c>
      <c r="B26" s="49">
        <v>1509</v>
      </c>
      <c r="C26" s="49">
        <v>405</v>
      </c>
      <c r="D26" s="49">
        <v>3187</v>
      </c>
      <c r="E26" s="166"/>
      <c r="F26" s="166">
        <v>1683</v>
      </c>
      <c r="G26" s="500">
        <v>378</v>
      </c>
      <c r="H26" s="49">
        <v>3463</v>
      </c>
      <c r="I26" s="166"/>
      <c r="J26" s="49">
        <v>1666</v>
      </c>
      <c r="K26" s="49">
        <v>398</v>
      </c>
      <c r="L26" s="522">
        <v>3080</v>
      </c>
    </row>
    <row r="27" spans="1:12" s="64" customFormat="1" ht="9" customHeight="1">
      <c r="A27" s="11" t="s">
        <v>211</v>
      </c>
      <c r="B27" s="49">
        <v>647</v>
      </c>
      <c r="C27" s="49">
        <v>233</v>
      </c>
      <c r="D27" s="49">
        <v>1886</v>
      </c>
      <c r="E27" s="166"/>
      <c r="F27" s="166">
        <v>799</v>
      </c>
      <c r="G27" s="500">
        <v>254</v>
      </c>
      <c r="H27" s="49">
        <v>2823</v>
      </c>
      <c r="I27" s="166"/>
      <c r="J27" s="49">
        <v>639</v>
      </c>
      <c r="K27" s="49">
        <v>200</v>
      </c>
      <c r="L27" s="522">
        <v>1507</v>
      </c>
    </row>
    <row r="28" spans="1:12" s="64" customFormat="1" ht="18" customHeight="1">
      <c r="A28" s="11" t="s">
        <v>212</v>
      </c>
      <c r="B28" s="49">
        <v>216</v>
      </c>
      <c r="C28" s="49">
        <v>44</v>
      </c>
      <c r="D28" s="49">
        <v>463</v>
      </c>
      <c r="E28" s="166"/>
      <c r="F28" s="166">
        <v>268</v>
      </c>
      <c r="G28" s="500">
        <v>57</v>
      </c>
      <c r="H28" s="49">
        <v>764</v>
      </c>
      <c r="I28" s="166"/>
      <c r="J28" s="49">
        <v>261</v>
      </c>
      <c r="K28" s="49">
        <v>55</v>
      </c>
      <c r="L28" s="522">
        <v>900</v>
      </c>
    </row>
    <row r="29" spans="1:12" s="64" customFormat="1" ht="18" customHeight="1">
      <c r="A29" s="11" t="s">
        <v>213</v>
      </c>
      <c r="B29" s="49">
        <v>48</v>
      </c>
      <c r="C29" s="49">
        <v>13</v>
      </c>
      <c r="D29" s="49">
        <v>307</v>
      </c>
      <c r="E29" s="166"/>
      <c r="F29" s="166">
        <v>73</v>
      </c>
      <c r="G29" s="500">
        <v>15</v>
      </c>
      <c r="H29" s="49">
        <v>262</v>
      </c>
      <c r="I29" s="166"/>
      <c r="J29" s="49">
        <v>155</v>
      </c>
      <c r="K29" s="49">
        <v>30</v>
      </c>
      <c r="L29" s="522">
        <v>711</v>
      </c>
    </row>
    <row r="30" spans="1:12" s="64" customFormat="1" ht="9" customHeight="1">
      <c r="A30" s="11" t="s">
        <v>214</v>
      </c>
      <c r="B30" s="49">
        <v>514</v>
      </c>
      <c r="C30" s="49">
        <v>102</v>
      </c>
      <c r="D30" s="49">
        <v>3905</v>
      </c>
      <c r="E30" s="166"/>
      <c r="F30" s="166">
        <v>620</v>
      </c>
      <c r="G30" s="500">
        <v>134</v>
      </c>
      <c r="H30" s="49">
        <v>3217</v>
      </c>
      <c r="I30" s="166"/>
      <c r="J30" s="49">
        <v>518</v>
      </c>
      <c r="K30" s="49">
        <v>120</v>
      </c>
      <c r="L30" s="522">
        <v>3157</v>
      </c>
    </row>
    <row r="31" spans="1:12" s="64" customFormat="1" ht="18" customHeight="1">
      <c r="A31" s="11" t="s">
        <v>145</v>
      </c>
      <c r="B31" s="49">
        <v>127</v>
      </c>
      <c r="C31" s="49">
        <v>32</v>
      </c>
      <c r="D31" s="49">
        <v>330</v>
      </c>
      <c r="E31" s="166"/>
      <c r="F31" s="166">
        <v>207</v>
      </c>
      <c r="G31" s="500">
        <v>53</v>
      </c>
      <c r="H31" s="49">
        <v>409</v>
      </c>
      <c r="I31" s="166"/>
      <c r="J31" s="49">
        <v>102</v>
      </c>
      <c r="K31" s="49">
        <v>26</v>
      </c>
      <c r="L31" s="522">
        <v>210</v>
      </c>
    </row>
    <row r="32" spans="1:12" s="64" customFormat="1" ht="9" customHeight="1">
      <c r="A32" s="11" t="s">
        <v>215</v>
      </c>
      <c r="B32" s="49">
        <v>936</v>
      </c>
      <c r="C32" s="49">
        <v>210</v>
      </c>
      <c r="D32" s="49">
        <v>1220</v>
      </c>
      <c r="E32" s="166"/>
      <c r="F32" s="166">
        <v>1098</v>
      </c>
      <c r="G32" s="500">
        <v>235</v>
      </c>
      <c r="H32" s="49">
        <v>1384</v>
      </c>
      <c r="I32" s="166"/>
      <c r="J32" s="49">
        <v>933</v>
      </c>
      <c r="K32" s="49">
        <v>213</v>
      </c>
      <c r="L32" s="522">
        <v>1199</v>
      </c>
    </row>
    <row r="33" spans="1:12" s="64" customFormat="1" ht="9" customHeight="1">
      <c r="A33" s="11" t="s">
        <v>216</v>
      </c>
      <c r="B33" s="49">
        <v>2235</v>
      </c>
      <c r="C33" s="49">
        <v>441</v>
      </c>
      <c r="D33" s="49">
        <v>5906</v>
      </c>
      <c r="E33" s="166"/>
      <c r="F33" s="166">
        <v>2493</v>
      </c>
      <c r="G33" s="500">
        <v>499</v>
      </c>
      <c r="H33" s="49">
        <v>5939</v>
      </c>
      <c r="I33" s="166"/>
      <c r="J33" s="49">
        <v>2681</v>
      </c>
      <c r="K33" s="49">
        <v>546</v>
      </c>
      <c r="L33" s="522">
        <v>6154</v>
      </c>
    </row>
    <row r="34" spans="1:12" s="64" customFormat="1" ht="9" customHeight="1">
      <c r="A34" s="11" t="s">
        <v>146</v>
      </c>
      <c r="B34" s="49">
        <v>942</v>
      </c>
      <c r="C34" s="49">
        <v>219</v>
      </c>
      <c r="D34" s="49">
        <v>3142</v>
      </c>
      <c r="E34" s="166"/>
      <c r="F34" s="166">
        <v>904</v>
      </c>
      <c r="G34" s="500">
        <v>232</v>
      </c>
      <c r="H34" s="49">
        <v>2936</v>
      </c>
      <c r="I34" s="166"/>
      <c r="J34" s="49">
        <v>995</v>
      </c>
      <c r="K34" s="49">
        <v>237</v>
      </c>
      <c r="L34" s="522">
        <v>2761</v>
      </c>
    </row>
    <row r="35" spans="1:12" s="64" customFormat="1" ht="9" customHeight="1">
      <c r="A35" s="11" t="s">
        <v>267</v>
      </c>
      <c r="B35" s="49">
        <v>990</v>
      </c>
      <c r="C35" s="49">
        <v>185</v>
      </c>
      <c r="D35" s="49">
        <v>5963</v>
      </c>
      <c r="E35" s="166"/>
      <c r="F35" s="166">
        <v>1138</v>
      </c>
      <c r="G35" s="500">
        <v>198</v>
      </c>
      <c r="H35" s="49">
        <v>7590</v>
      </c>
      <c r="I35" s="166"/>
      <c r="J35" s="49">
        <v>1048</v>
      </c>
      <c r="K35" s="49">
        <v>177</v>
      </c>
      <c r="L35" s="522">
        <v>8540</v>
      </c>
    </row>
    <row r="36" spans="1:12" s="64" customFormat="1" ht="9" customHeight="1">
      <c r="A36" s="11" t="s">
        <v>218</v>
      </c>
      <c r="B36" s="49">
        <v>907</v>
      </c>
      <c r="C36" s="49">
        <v>305</v>
      </c>
      <c r="D36" s="49">
        <v>1724</v>
      </c>
      <c r="E36" s="166"/>
      <c r="F36" s="166">
        <v>1184</v>
      </c>
      <c r="G36" s="500">
        <v>442</v>
      </c>
      <c r="H36" s="49">
        <v>2217</v>
      </c>
      <c r="I36" s="166"/>
      <c r="J36" s="49">
        <v>1074</v>
      </c>
      <c r="K36" s="49">
        <v>420</v>
      </c>
      <c r="L36" s="522">
        <v>2382</v>
      </c>
    </row>
    <row r="37" spans="1:12" s="64" customFormat="1" ht="9" customHeight="1">
      <c r="A37" s="11" t="s">
        <v>219</v>
      </c>
      <c r="B37" s="49">
        <v>446</v>
      </c>
      <c r="C37" s="49">
        <v>145</v>
      </c>
      <c r="D37" s="49">
        <v>2915</v>
      </c>
      <c r="E37" s="166"/>
      <c r="F37" s="166">
        <v>668</v>
      </c>
      <c r="G37" s="500">
        <v>182</v>
      </c>
      <c r="H37" s="49">
        <v>4320</v>
      </c>
      <c r="I37" s="166"/>
      <c r="J37" s="49">
        <v>442</v>
      </c>
      <c r="K37" s="49">
        <v>140</v>
      </c>
      <c r="L37" s="522">
        <v>2523</v>
      </c>
    </row>
    <row r="38" spans="1:12" s="64" customFormat="1" ht="9" customHeight="1">
      <c r="A38" s="11" t="s">
        <v>220</v>
      </c>
      <c r="B38" s="49">
        <v>1787</v>
      </c>
      <c r="C38" s="49">
        <v>348</v>
      </c>
      <c r="D38" s="49">
        <v>8785</v>
      </c>
      <c r="E38" s="166"/>
      <c r="F38" s="166">
        <v>1971</v>
      </c>
      <c r="G38" s="500">
        <v>367</v>
      </c>
      <c r="H38" s="49">
        <v>8191</v>
      </c>
      <c r="I38" s="166"/>
      <c r="J38" s="49">
        <v>1588</v>
      </c>
      <c r="K38" s="49">
        <v>290</v>
      </c>
      <c r="L38" s="522">
        <v>7035</v>
      </c>
    </row>
    <row r="39" spans="1:12" s="64" customFormat="1" ht="9" customHeight="1">
      <c r="A39" s="11" t="s">
        <v>147</v>
      </c>
      <c r="B39" s="49">
        <v>3753</v>
      </c>
      <c r="C39" s="49">
        <v>1125</v>
      </c>
      <c r="D39" s="49">
        <v>10884</v>
      </c>
      <c r="E39" s="166"/>
      <c r="F39" s="166">
        <v>4470</v>
      </c>
      <c r="G39" s="500">
        <v>1342</v>
      </c>
      <c r="H39" s="49">
        <v>13477</v>
      </c>
      <c r="I39" s="166"/>
      <c r="J39" s="49">
        <v>4441</v>
      </c>
      <c r="K39" s="49">
        <v>1379</v>
      </c>
      <c r="L39" s="522">
        <v>11894</v>
      </c>
    </row>
    <row r="40" spans="1:12" s="64" customFormat="1" ht="18" customHeight="1">
      <c r="A40" s="11" t="s">
        <v>157</v>
      </c>
      <c r="B40" s="49">
        <v>1262</v>
      </c>
      <c r="C40" s="49">
        <v>293</v>
      </c>
      <c r="D40" s="49">
        <v>6664</v>
      </c>
      <c r="E40" s="166"/>
      <c r="F40" s="166">
        <v>1355</v>
      </c>
      <c r="G40" s="500">
        <v>325</v>
      </c>
      <c r="H40" s="49">
        <v>5453</v>
      </c>
      <c r="I40" s="166"/>
      <c r="J40" s="49">
        <v>1176</v>
      </c>
      <c r="K40" s="49">
        <v>279</v>
      </c>
      <c r="L40" s="522">
        <v>3777</v>
      </c>
    </row>
    <row r="41" spans="1:12" s="64" customFormat="1" ht="9" customHeight="1">
      <c r="A41" s="11" t="s">
        <v>221</v>
      </c>
      <c r="B41" s="49">
        <v>1608</v>
      </c>
      <c r="C41" s="49">
        <v>754</v>
      </c>
      <c r="D41" s="49">
        <v>6346</v>
      </c>
      <c r="E41" s="166"/>
      <c r="F41" s="166">
        <v>1502</v>
      </c>
      <c r="G41" s="500">
        <v>705</v>
      </c>
      <c r="H41" s="49">
        <v>5375</v>
      </c>
      <c r="I41" s="166"/>
      <c r="J41" s="49">
        <v>1502</v>
      </c>
      <c r="K41" s="49">
        <v>667</v>
      </c>
      <c r="L41" s="522">
        <v>5983</v>
      </c>
    </row>
    <row r="42" spans="1:12" s="64" customFormat="1" ht="9" customHeight="1">
      <c r="A42" s="11" t="s">
        <v>372</v>
      </c>
      <c r="B42" s="49">
        <v>12605</v>
      </c>
      <c r="C42" s="49">
        <v>2845</v>
      </c>
      <c r="D42" s="49">
        <v>92312</v>
      </c>
      <c r="E42" s="166">
        <v>0</v>
      </c>
      <c r="F42" s="166">
        <v>14466</v>
      </c>
      <c r="G42" s="500">
        <v>3319</v>
      </c>
      <c r="H42" s="49">
        <v>100645</v>
      </c>
      <c r="I42" s="166"/>
      <c r="J42" s="49">
        <v>13532</v>
      </c>
      <c r="K42" s="49">
        <v>3025</v>
      </c>
      <c r="L42" s="522">
        <v>79859</v>
      </c>
    </row>
    <row r="43" spans="1:12" s="171" customFormat="1" ht="9" customHeight="1">
      <c r="A43" s="150" t="s">
        <v>329</v>
      </c>
      <c r="B43" s="523">
        <v>1816</v>
      </c>
      <c r="C43" s="523">
        <v>262</v>
      </c>
      <c r="D43" s="523">
        <v>2095</v>
      </c>
      <c r="E43" s="195"/>
      <c r="F43" s="195">
        <v>2010</v>
      </c>
      <c r="G43" s="524">
        <v>315</v>
      </c>
      <c r="H43" s="524">
        <v>1842</v>
      </c>
      <c r="I43" s="195"/>
      <c r="J43" s="523">
        <v>2063</v>
      </c>
      <c r="K43" s="523">
        <v>288</v>
      </c>
      <c r="L43" s="525">
        <v>1838</v>
      </c>
    </row>
    <row r="44" spans="1:12" s="171" customFormat="1" ht="9" customHeight="1">
      <c r="A44" s="150" t="s">
        <v>353</v>
      </c>
      <c r="B44" s="523">
        <v>2271</v>
      </c>
      <c r="C44" s="523">
        <v>635</v>
      </c>
      <c r="D44" s="523">
        <v>19932</v>
      </c>
      <c r="E44" s="195"/>
      <c r="F44" s="195">
        <v>2313</v>
      </c>
      <c r="G44" s="524">
        <v>632</v>
      </c>
      <c r="H44" s="524">
        <v>25901</v>
      </c>
      <c r="I44" s="195"/>
      <c r="J44" s="523">
        <v>1953</v>
      </c>
      <c r="K44" s="523">
        <v>500</v>
      </c>
      <c r="L44" s="525">
        <v>20283</v>
      </c>
    </row>
    <row r="45" spans="1:12" s="171" customFormat="1" ht="9" customHeight="1">
      <c r="A45" s="150" t="s">
        <v>354</v>
      </c>
      <c r="B45" s="523">
        <v>8518</v>
      </c>
      <c r="C45" s="523">
        <v>1948</v>
      </c>
      <c r="D45" s="523">
        <v>70285</v>
      </c>
      <c r="E45" s="195"/>
      <c r="F45" s="195">
        <v>10143</v>
      </c>
      <c r="G45" s="524">
        <v>2372</v>
      </c>
      <c r="H45" s="524">
        <v>72902</v>
      </c>
      <c r="I45" s="195"/>
      <c r="J45" s="523">
        <v>9516</v>
      </c>
      <c r="K45" s="523">
        <v>2237</v>
      </c>
      <c r="L45" s="525">
        <v>57738</v>
      </c>
    </row>
    <row r="46" spans="1:12" s="64" customFormat="1" ht="9" customHeight="1">
      <c r="A46" s="11" t="s">
        <v>222</v>
      </c>
      <c r="B46" s="49">
        <v>316</v>
      </c>
      <c r="C46" s="49">
        <v>50</v>
      </c>
      <c r="D46" s="49">
        <v>1853</v>
      </c>
      <c r="E46" s="49"/>
      <c r="F46" s="49">
        <v>301</v>
      </c>
      <c r="G46" s="526">
        <v>49</v>
      </c>
      <c r="H46" s="526">
        <v>1174</v>
      </c>
      <c r="I46" s="49"/>
      <c r="J46" s="49">
        <v>323</v>
      </c>
      <c r="K46" s="49">
        <v>50</v>
      </c>
      <c r="L46" s="522">
        <v>1004</v>
      </c>
    </row>
    <row r="47" spans="1:12" s="64" customFormat="1" ht="9" customHeight="1">
      <c r="A47" s="13" t="s">
        <v>180</v>
      </c>
      <c r="B47" s="194">
        <v>52760</v>
      </c>
      <c r="C47" s="194">
        <v>14598</v>
      </c>
      <c r="D47" s="194">
        <v>242639</v>
      </c>
      <c r="E47" s="194"/>
      <c r="F47" s="194">
        <v>59743</v>
      </c>
      <c r="G47" s="527">
        <v>16251</v>
      </c>
      <c r="H47" s="527">
        <v>261054</v>
      </c>
      <c r="I47" s="194"/>
      <c r="J47" s="194">
        <v>61440</v>
      </c>
      <c r="K47" s="194">
        <v>17264</v>
      </c>
      <c r="L47" s="528">
        <v>268097</v>
      </c>
    </row>
    <row r="48" spans="1:12" s="64" customFormat="1" ht="3.7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</row>
    <row r="49" s="64" customFormat="1" ht="3.75" customHeight="1">
      <c r="A49" s="168"/>
    </row>
    <row r="50" s="64" customFormat="1" ht="9" customHeight="1">
      <c r="A50" s="193" t="s">
        <v>470</v>
      </c>
    </row>
    <row r="51" s="64" customFormat="1" ht="9" customHeight="1">
      <c r="A51" s="193" t="s">
        <v>325</v>
      </c>
    </row>
    <row r="52" s="64" customFormat="1" ht="9" customHeight="1">
      <c r="A52" s="193" t="s">
        <v>148</v>
      </c>
    </row>
    <row r="53" s="64" customFormat="1" ht="9" customHeight="1">
      <c r="A53" s="193" t="s">
        <v>149</v>
      </c>
    </row>
    <row r="54" s="64" customFormat="1" ht="9" customHeight="1">
      <c r="A54" s="193" t="s">
        <v>150</v>
      </c>
    </row>
    <row r="55" s="64" customFormat="1" ht="9" customHeight="1">
      <c r="A55" s="193" t="s">
        <v>468</v>
      </c>
    </row>
    <row r="56" s="64" customFormat="1" ht="9" customHeight="1">
      <c r="A56" s="193" t="s">
        <v>151</v>
      </c>
    </row>
    <row r="57" spans="1:12" s="64" customFormat="1" ht="9" customHeight="1">
      <c r="A57" s="193" t="s">
        <v>152</v>
      </c>
      <c r="B57" s="160"/>
      <c r="C57" s="160"/>
      <c r="D57" s="160"/>
      <c r="E57" s="160"/>
      <c r="F57" s="160"/>
      <c r="G57" s="160"/>
      <c r="H57" s="160"/>
      <c r="J57" s="160"/>
      <c r="K57" s="160"/>
      <c r="L57" s="160"/>
    </row>
  </sheetData>
  <mergeCells count="4">
    <mergeCell ref="A4:A5"/>
    <mergeCell ref="B4:D4"/>
    <mergeCell ref="F4:H4"/>
    <mergeCell ref="J4:L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8" r:id="rId2"/>
  <headerFooter alignWithMargins="0">
    <oddFooter>&amp;C&amp;"Arial,Normale"&amp;10 51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00" workbookViewId="0" topLeftCell="A1">
      <selection activeCell="D21" sqref="D21"/>
    </sheetView>
  </sheetViews>
  <sheetFormatPr defaultColWidth="9.59765625" defaultRowHeight="10.5"/>
  <cols>
    <col min="1" max="1" width="36" style="298" customWidth="1"/>
    <col min="2" max="5" width="14" style="298" customWidth="1"/>
    <col min="6" max="6" width="0.796875" style="298" customWidth="1"/>
    <col min="7" max="7" width="14.19921875" style="298" customWidth="1"/>
    <col min="8" max="8" width="0.796875" style="298" customWidth="1"/>
    <col min="9" max="9" width="12.59765625" style="298" customWidth="1"/>
    <col min="10" max="16384" width="32.3984375" style="298" customWidth="1"/>
  </cols>
  <sheetData>
    <row r="1" spans="1:9" s="420" customFormat="1" ht="12" customHeight="1">
      <c r="A1" s="418" t="s">
        <v>510</v>
      </c>
      <c r="B1" s="418"/>
      <c r="C1" s="418"/>
      <c r="D1" s="418"/>
      <c r="E1" s="418"/>
      <c r="F1" s="419"/>
      <c r="G1" s="419"/>
      <c r="H1" s="419"/>
      <c r="I1" s="419"/>
    </row>
    <row r="2" spans="1:10" s="420" customFormat="1" ht="9" customHeight="1">
      <c r="A2" s="421"/>
      <c r="B2" s="418"/>
      <c r="C2" s="418"/>
      <c r="D2" s="418"/>
      <c r="E2" s="418"/>
      <c r="H2" s="422"/>
      <c r="I2" s="423"/>
      <c r="J2" s="298"/>
    </row>
    <row r="3" spans="1:10" s="420" customFormat="1" ht="12.75" customHeight="1">
      <c r="A3" s="640" t="s">
        <v>534</v>
      </c>
      <c r="B3" s="639" t="s">
        <v>449</v>
      </c>
      <c r="C3" s="639"/>
      <c r="D3" s="639"/>
      <c r="E3" s="639"/>
      <c r="F3" s="424"/>
      <c r="G3" s="637" t="s">
        <v>450</v>
      </c>
      <c r="H3" s="425"/>
      <c r="I3" s="635" t="s">
        <v>361</v>
      </c>
      <c r="J3" s="298"/>
    </row>
    <row r="4" spans="1:10" s="420" customFormat="1" ht="18" customHeight="1">
      <c r="A4" s="641"/>
      <c r="B4" s="426" t="s">
        <v>169</v>
      </c>
      <c r="C4" s="426" t="s">
        <v>170</v>
      </c>
      <c r="D4" s="426" t="s">
        <v>171</v>
      </c>
      <c r="E4" s="426" t="s">
        <v>180</v>
      </c>
      <c r="F4" s="427"/>
      <c r="G4" s="638"/>
      <c r="H4" s="427"/>
      <c r="I4" s="642"/>
      <c r="J4" s="298"/>
    </row>
    <row r="5" spans="1:10" s="420" customFormat="1" ht="9" customHeight="1">
      <c r="A5" s="444"/>
      <c r="B5" s="445"/>
      <c r="C5" s="445"/>
      <c r="D5" s="445"/>
      <c r="E5" s="445"/>
      <c r="F5" s="446"/>
      <c r="G5" s="447"/>
      <c r="H5" s="446"/>
      <c r="I5" s="448"/>
      <c r="J5" s="298"/>
    </row>
    <row r="6" spans="1:10" s="420" customFormat="1" ht="9" customHeight="1">
      <c r="A6" s="432" t="s">
        <v>56</v>
      </c>
      <c r="B6" s="433">
        <v>5</v>
      </c>
      <c r="C6" s="433">
        <v>2</v>
      </c>
      <c r="D6" s="434" t="s">
        <v>293</v>
      </c>
      <c r="E6" s="433">
        <v>7</v>
      </c>
      <c r="F6" s="433"/>
      <c r="G6" s="433">
        <v>2</v>
      </c>
      <c r="H6" s="433"/>
      <c r="I6" s="433">
        <v>9</v>
      </c>
      <c r="J6" s="298"/>
    </row>
    <row r="7" spans="1:10" s="420" customFormat="1" ht="9" customHeight="1">
      <c r="A7" s="432" t="s">
        <v>53</v>
      </c>
      <c r="B7" s="433">
        <v>42</v>
      </c>
      <c r="C7" s="433">
        <v>27</v>
      </c>
      <c r="D7" s="433">
        <v>12</v>
      </c>
      <c r="E7" s="433">
        <v>81</v>
      </c>
      <c r="F7" s="433"/>
      <c r="G7" s="433">
        <v>42</v>
      </c>
      <c r="H7" s="433"/>
      <c r="I7" s="433">
        <v>123</v>
      </c>
      <c r="J7" s="298"/>
    </row>
    <row r="8" spans="1:10" s="420" customFormat="1" ht="9" customHeight="1">
      <c r="A8" s="432" t="s">
        <v>58</v>
      </c>
      <c r="B8" s="433">
        <v>5</v>
      </c>
      <c r="C8" s="434" t="s">
        <v>293</v>
      </c>
      <c r="D8" s="434" t="s">
        <v>293</v>
      </c>
      <c r="E8" s="433">
        <v>5</v>
      </c>
      <c r="F8" s="433"/>
      <c r="G8" s="433">
        <v>3</v>
      </c>
      <c r="H8" s="433"/>
      <c r="I8" s="433">
        <v>8</v>
      </c>
      <c r="J8" s="298"/>
    </row>
    <row r="9" spans="1:10" s="420" customFormat="1" ht="9" customHeight="1">
      <c r="A9" s="432" t="s">
        <v>54</v>
      </c>
      <c r="B9" s="433">
        <v>3</v>
      </c>
      <c r="C9" s="433">
        <v>2</v>
      </c>
      <c r="D9" s="433">
        <v>1</v>
      </c>
      <c r="E9" s="433">
        <v>6</v>
      </c>
      <c r="F9" s="433"/>
      <c r="G9" s="433">
        <v>11</v>
      </c>
      <c r="H9" s="433"/>
      <c r="I9" s="433">
        <v>17</v>
      </c>
      <c r="J9" s="298"/>
    </row>
    <row r="10" spans="1:10" s="420" customFormat="1" ht="9" customHeight="1">
      <c r="A10" s="432" t="s">
        <v>51</v>
      </c>
      <c r="B10" s="433">
        <v>3</v>
      </c>
      <c r="C10" s="433">
        <v>3</v>
      </c>
      <c r="D10" s="433">
        <v>1</v>
      </c>
      <c r="E10" s="433">
        <v>7</v>
      </c>
      <c r="F10" s="433"/>
      <c r="G10" s="433">
        <v>2</v>
      </c>
      <c r="H10" s="433"/>
      <c r="I10" s="433">
        <v>9</v>
      </c>
      <c r="J10" s="298"/>
    </row>
    <row r="11" spans="1:10" s="420" customFormat="1" ht="9" customHeight="1">
      <c r="A11" s="432" t="s">
        <v>50</v>
      </c>
      <c r="B11" s="433">
        <v>1</v>
      </c>
      <c r="C11" s="433">
        <v>1</v>
      </c>
      <c r="D11" s="434" t="s">
        <v>293</v>
      </c>
      <c r="E11" s="433">
        <v>2</v>
      </c>
      <c r="F11" s="433"/>
      <c r="G11" s="433">
        <v>1</v>
      </c>
      <c r="H11" s="433"/>
      <c r="I11" s="433">
        <v>3</v>
      </c>
      <c r="J11" s="298"/>
    </row>
    <row r="12" spans="1:10" s="420" customFormat="1" ht="9" customHeight="1">
      <c r="A12" s="432" t="s">
        <v>55</v>
      </c>
      <c r="B12" s="433">
        <v>8</v>
      </c>
      <c r="C12" s="433">
        <v>3</v>
      </c>
      <c r="D12" s="433">
        <v>3</v>
      </c>
      <c r="E12" s="433">
        <v>14</v>
      </c>
      <c r="F12" s="433"/>
      <c r="G12" s="433">
        <v>9</v>
      </c>
      <c r="H12" s="433"/>
      <c r="I12" s="433">
        <v>23</v>
      </c>
      <c r="J12" s="298"/>
    </row>
    <row r="13" spans="1:10" s="420" customFormat="1" ht="9" customHeight="1">
      <c r="A13" s="432" t="s">
        <v>52</v>
      </c>
      <c r="B13" s="433">
        <v>6</v>
      </c>
      <c r="C13" s="433">
        <v>1</v>
      </c>
      <c r="D13" s="434" t="s">
        <v>293</v>
      </c>
      <c r="E13" s="433">
        <v>7</v>
      </c>
      <c r="F13" s="433"/>
      <c r="G13" s="434" t="s">
        <v>293</v>
      </c>
      <c r="H13" s="433"/>
      <c r="I13" s="433">
        <v>7</v>
      </c>
      <c r="J13" s="298"/>
    </row>
    <row r="14" spans="1:10" s="420" customFormat="1" ht="9" customHeight="1">
      <c r="A14" s="432" t="s">
        <v>59</v>
      </c>
      <c r="B14" s="433">
        <v>5</v>
      </c>
      <c r="C14" s="434" t="s">
        <v>293</v>
      </c>
      <c r="D14" s="434" t="s">
        <v>293</v>
      </c>
      <c r="E14" s="433">
        <v>5</v>
      </c>
      <c r="F14" s="433"/>
      <c r="G14" s="433">
        <v>2</v>
      </c>
      <c r="H14" s="433"/>
      <c r="I14" s="433">
        <v>7</v>
      </c>
      <c r="J14" s="298"/>
    </row>
    <row r="15" spans="1:10" s="420" customFormat="1" ht="9" customHeight="1">
      <c r="A15" s="432" t="s">
        <v>57</v>
      </c>
      <c r="B15" s="433">
        <v>5</v>
      </c>
      <c r="C15" s="433">
        <v>6</v>
      </c>
      <c r="D15" s="433">
        <v>1</v>
      </c>
      <c r="E15" s="433">
        <v>12</v>
      </c>
      <c r="F15" s="433"/>
      <c r="G15" s="433">
        <v>9</v>
      </c>
      <c r="H15" s="433"/>
      <c r="I15" s="433">
        <v>21</v>
      </c>
      <c r="J15" s="298"/>
    </row>
    <row r="16" spans="1:9" s="415" customFormat="1" ht="9" customHeight="1">
      <c r="A16" s="449" t="s">
        <v>60</v>
      </c>
      <c r="B16" s="436">
        <v>83</v>
      </c>
      <c r="C16" s="436">
        <v>45</v>
      </c>
      <c r="D16" s="436">
        <v>18</v>
      </c>
      <c r="E16" s="436">
        <v>146</v>
      </c>
      <c r="F16" s="436"/>
      <c r="G16" s="436">
        <v>82</v>
      </c>
      <c r="H16" s="436"/>
      <c r="I16" s="436">
        <v>227</v>
      </c>
    </row>
    <row r="17" spans="1:10" s="420" customFormat="1" ht="9" customHeight="1">
      <c r="A17" s="432" t="s">
        <v>61</v>
      </c>
      <c r="B17" s="450">
        <v>27</v>
      </c>
      <c r="C17" s="450">
        <v>8</v>
      </c>
      <c r="D17" s="450">
        <v>1</v>
      </c>
      <c r="E17" s="450">
        <v>36</v>
      </c>
      <c r="F17" s="450"/>
      <c r="G17" s="450">
        <v>6</v>
      </c>
      <c r="H17" s="450"/>
      <c r="I17" s="450">
        <v>42</v>
      </c>
      <c r="J17" s="298"/>
    </row>
    <row r="18" spans="1:10" s="420" customFormat="1" ht="9" customHeight="1">
      <c r="A18" s="432" t="s">
        <v>62</v>
      </c>
      <c r="B18" s="450">
        <v>1</v>
      </c>
      <c r="C18" s="450">
        <v>1</v>
      </c>
      <c r="D18" s="450" t="s">
        <v>293</v>
      </c>
      <c r="E18" s="450">
        <v>2</v>
      </c>
      <c r="F18" s="450"/>
      <c r="G18" s="450">
        <v>3</v>
      </c>
      <c r="H18" s="450"/>
      <c r="I18" s="450">
        <v>5</v>
      </c>
      <c r="J18" s="298"/>
    </row>
    <row r="19" spans="1:10" s="420" customFormat="1" ht="9" customHeight="1">
      <c r="A19" s="435" t="s">
        <v>231</v>
      </c>
      <c r="B19" s="451">
        <v>28</v>
      </c>
      <c r="C19" s="451">
        <v>9</v>
      </c>
      <c r="D19" s="451">
        <v>1</v>
      </c>
      <c r="E19" s="451">
        <v>38</v>
      </c>
      <c r="F19" s="451"/>
      <c r="G19" s="451">
        <v>9</v>
      </c>
      <c r="H19" s="451"/>
      <c r="I19" s="451">
        <v>47</v>
      </c>
      <c r="J19" s="298"/>
    </row>
    <row r="20" spans="1:10" s="420" customFormat="1" ht="9" customHeight="1">
      <c r="A20" s="432" t="s">
        <v>47</v>
      </c>
      <c r="B20" s="433">
        <v>4</v>
      </c>
      <c r="C20" s="433">
        <v>5</v>
      </c>
      <c r="D20" s="433">
        <v>2</v>
      </c>
      <c r="E20" s="433">
        <v>11</v>
      </c>
      <c r="F20" s="433"/>
      <c r="G20" s="433">
        <v>4</v>
      </c>
      <c r="H20" s="433"/>
      <c r="I20" s="433">
        <v>15</v>
      </c>
      <c r="J20" s="298"/>
    </row>
    <row r="21" spans="1:10" s="420" customFormat="1" ht="9" customHeight="1">
      <c r="A21" s="432" t="s">
        <v>49</v>
      </c>
      <c r="B21" s="433">
        <v>2</v>
      </c>
      <c r="C21" s="433">
        <v>1</v>
      </c>
      <c r="D21" s="434" t="s">
        <v>293</v>
      </c>
      <c r="E21" s="433">
        <v>3</v>
      </c>
      <c r="F21" s="433"/>
      <c r="G21" s="433">
        <v>4</v>
      </c>
      <c r="H21" s="433"/>
      <c r="I21" s="433">
        <v>7</v>
      </c>
      <c r="J21" s="298"/>
    </row>
    <row r="22" spans="1:10" s="420" customFormat="1" ht="9" customHeight="1">
      <c r="A22" s="432" t="s">
        <v>48</v>
      </c>
      <c r="B22" s="433">
        <v>1</v>
      </c>
      <c r="C22" s="433">
        <v>2</v>
      </c>
      <c r="D22" s="433">
        <v>1</v>
      </c>
      <c r="E22" s="433">
        <v>4</v>
      </c>
      <c r="F22" s="433"/>
      <c r="G22" s="433">
        <v>2</v>
      </c>
      <c r="H22" s="433"/>
      <c r="I22" s="433">
        <v>6</v>
      </c>
      <c r="J22" s="298"/>
    </row>
    <row r="23" spans="1:10" s="420" customFormat="1" ht="9" customHeight="1">
      <c r="A23" s="432" t="s">
        <v>46</v>
      </c>
      <c r="B23" s="433">
        <v>4</v>
      </c>
      <c r="C23" s="433">
        <v>2</v>
      </c>
      <c r="D23" s="434" t="s">
        <v>293</v>
      </c>
      <c r="E23" s="433">
        <v>6</v>
      </c>
      <c r="F23" s="433"/>
      <c r="G23" s="433">
        <v>4</v>
      </c>
      <c r="H23" s="433"/>
      <c r="I23" s="433">
        <v>10</v>
      </c>
      <c r="J23" s="298"/>
    </row>
    <row r="24" spans="1:9" s="437" customFormat="1" ht="9" customHeight="1">
      <c r="A24" s="435" t="s">
        <v>232</v>
      </c>
      <c r="B24" s="436">
        <v>11</v>
      </c>
      <c r="C24" s="436">
        <v>10</v>
      </c>
      <c r="D24" s="436">
        <v>3</v>
      </c>
      <c r="E24" s="436">
        <v>24</v>
      </c>
      <c r="F24" s="436"/>
      <c r="G24" s="436">
        <v>14</v>
      </c>
      <c r="H24" s="436"/>
      <c r="I24" s="436">
        <v>38</v>
      </c>
    </row>
    <row r="25" spans="1:10" s="420" customFormat="1" ht="9" customHeight="1">
      <c r="A25" s="432" t="s">
        <v>67</v>
      </c>
      <c r="B25" s="377">
        <v>7</v>
      </c>
      <c r="C25" s="450">
        <v>2</v>
      </c>
      <c r="D25" s="434" t="s">
        <v>293</v>
      </c>
      <c r="E25" s="450">
        <v>9</v>
      </c>
      <c r="F25" s="450"/>
      <c r="G25" s="450">
        <v>1</v>
      </c>
      <c r="H25" s="450"/>
      <c r="I25" s="450">
        <v>10</v>
      </c>
      <c r="J25" s="298"/>
    </row>
    <row r="26" spans="1:10" s="420" customFormat="1" ht="9" customHeight="1">
      <c r="A26" s="432" t="s">
        <v>66</v>
      </c>
      <c r="B26" s="377">
        <v>6</v>
      </c>
      <c r="C26" s="434" t="s">
        <v>293</v>
      </c>
      <c r="D26" s="434" t="s">
        <v>293</v>
      </c>
      <c r="E26" s="450">
        <v>6</v>
      </c>
      <c r="F26" s="450"/>
      <c r="G26" s="450">
        <v>2</v>
      </c>
      <c r="H26" s="450"/>
      <c r="I26" s="450">
        <v>8</v>
      </c>
      <c r="J26" s="298"/>
    </row>
    <row r="27" spans="1:9" s="437" customFormat="1" ht="9" customHeight="1">
      <c r="A27" s="432" t="s">
        <v>64</v>
      </c>
      <c r="B27" s="434" t="s">
        <v>293</v>
      </c>
      <c r="C27" s="434" t="s">
        <v>293</v>
      </c>
      <c r="D27" s="434" t="s">
        <v>293</v>
      </c>
      <c r="E27" s="434" t="s">
        <v>293</v>
      </c>
      <c r="F27" s="450"/>
      <c r="G27" s="450">
        <v>3</v>
      </c>
      <c r="H27" s="450"/>
      <c r="I27" s="450">
        <v>3</v>
      </c>
    </row>
    <row r="28" spans="1:10" s="420" customFormat="1" ht="9" customHeight="1">
      <c r="A28" s="432" t="s">
        <v>65</v>
      </c>
      <c r="B28" s="450">
        <v>160</v>
      </c>
      <c r="C28" s="450">
        <v>89</v>
      </c>
      <c r="D28" s="450">
        <v>27</v>
      </c>
      <c r="E28" s="450">
        <v>276</v>
      </c>
      <c r="F28" s="450"/>
      <c r="G28" s="450">
        <v>125</v>
      </c>
      <c r="H28" s="450"/>
      <c r="I28" s="450">
        <v>401</v>
      </c>
      <c r="J28" s="298"/>
    </row>
    <row r="29" spans="1:10" s="420" customFormat="1" ht="9" customHeight="1">
      <c r="A29" s="432" t="s">
        <v>63</v>
      </c>
      <c r="B29" s="450">
        <v>8</v>
      </c>
      <c r="C29" s="450">
        <v>2</v>
      </c>
      <c r="D29" s="450">
        <v>1</v>
      </c>
      <c r="E29" s="450">
        <v>11</v>
      </c>
      <c r="F29" s="450"/>
      <c r="G29" s="450">
        <v>3</v>
      </c>
      <c r="H29" s="450"/>
      <c r="I29" s="450">
        <v>14</v>
      </c>
      <c r="J29" s="298"/>
    </row>
    <row r="30" spans="1:10" s="420" customFormat="1" ht="9" customHeight="1">
      <c r="A30" s="435" t="s">
        <v>68</v>
      </c>
      <c r="B30" s="451">
        <v>181</v>
      </c>
      <c r="C30" s="451">
        <v>93</v>
      </c>
      <c r="D30" s="451">
        <v>28</v>
      </c>
      <c r="E30" s="451">
        <v>302</v>
      </c>
      <c r="F30" s="451"/>
      <c r="G30" s="451">
        <v>134</v>
      </c>
      <c r="H30" s="451"/>
      <c r="I30" s="451">
        <v>436</v>
      </c>
      <c r="J30" s="298"/>
    </row>
    <row r="31" spans="1:10" s="420" customFormat="1" ht="9" customHeight="1">
      <c r="A31" s="432" t="s">
        <v>77</v>
      </c>
      <c r="B31" s="452">
        <v>15</v>
      </c>
      <c r="C31" s="452">
        <v>3</v>
      </c>
      <c r="D31" s="434" t="s">
        <v>293</v>
      </c>
      <c r="E31" s="452">
        <v>18</v>
      </c>
      <c r="F31" s="453"/>
      <c r="G31" s="452">
        <v>7</v>
      </c>
      <c r="H31" s="454"/>
      <c r="I31" s="452">
        <v>25</v>
      </c>
      <c r="J31" s="298"/>
    </row>
    <row r="32" spans="1:9" s="437" customFormat="1" ht="9" customHeight="1">
      <c r="A32" s="432" t="s">
        <v>74</v>
      </c>
      <c r="B32" s="452">
        <v>3</v>
      </c>
      <c r="C32" s="452">
        <v>1</v>
      </c>
      <c r="D32" s="452">
        <v>1</v>
      </c>
      <c r="E32" s="452">
        <v>5</v>
      </c>
      <c r="F32" s="455"/>
      <c r="G32" s="452">
        <v>3</v>
      </c>
      <c r="H32" s="454"/>
      <c r="I32" s="452">
        <v>8</v>
      </c>
    </row>
    <row r="33" spans="1:10" s="420" customFormat="1" ht="9" customHeight="1">
      <c r="A33" s="432" t="s">
        <v>76</v>
      </c>
      <c r="B33" s="452">
        <v>4</v>
      </c>
      <c r="C33" s="434" t="s">
        <v>293</v>
      </c>
      <c r="D33" s="434">
        <v>1</v>
      </c>
      <c r="E33" s="452">
        <v>5</v>
      </c>
      <c r="F33" s="453"/>
      <c r="G33" s="452">
        <v>2</v>
      </c>
      <c r="H33" s="454"/>
      <c r="I33" s="452">
        <v>7</v>
      </c>
      <c r="J33" s="298"/>
    </row>
    <row r="34" spans="1:10" s="420" customFormat="1" ht="9" customHeight="1">
      <c r="A34" s="432" t="s">
        <v>75</v>
      </c>
      <c r="B34" s="452">
        <v>3</v>
      </c>
      <c r="C34" s="434" t="s">
        <v>293</v>
      </c>
      <c r="D34" s="434" t="s">
        <v>293</v>
      </c>
      <c r="E34" s="452">
        <v>3</v>
      </c>
      <c r="F34" s="453"/>
      <c r="G34" s="452">
        <v>1</v>
      </c>
      <c r="H34" s="454"/>
      <c r="I34" s="452">
        <v>4</v>
      </c>
      <c r="J34" s="298"/>
    </row>
    <row r="35" spans="1:9" s="437" customFormat="1" ht="9" customHeight="1">
      <c r="A35" s="435" t="s">
        <v>233</v>
      </c>
      <c r="B35" s="451">
        <v>25</v>
      </c>
      <c r="C35" s="451">
        <v>4</v>
      </c>
      <c r="D35" s="451">
        <v>2</v>
      </c>
      <c r="E35" s="451">
        <v>31</v>
      </c>
      <c r="F35" s="455"/>
      <c r="G35" s="451">
        <v>13</v>
      </c>
      <c r="H35" s="451"/>
      <c r="I35" s="451">
        <v>44</v>
      </c>
    </row>
    <row r="36" spans="1:10" s="420" customFormat="1" ht="9" customHeight="1">
      <c r="A36" s="432" t="s">
        <v>78</v>
      </c>
      <c r="B36" s="452">
        <v>2</v>
      </c>
      <c r="C36" s="434" t="s">
        <v>293</v>
      </c>
      <c r="D36" s="434" t="s">
        <v>293</v>
      </c>
      <c r="E36" s="452">
        <v>2</v>
      </c>
      <c r="F36" s="456"/>
      <c r="G36" s="434" t="s">
        <v>293</v>
      </c>
      <c r="H36" s="454"/>
      <c r="I36" s="452">
        <v>2</v>
      </c>
      <c r="J36" s="298"/>
    </row>
    <row r="37" spans="1:10" s="420" customFormat="1" ht="9" customHeight="1">
      <c r="A37" s="432" t="s">
        <v>79</v>
      </c>
      <c r="B37" s="434" t="s">
        <v>293</v>
      </c>
      <c r="C37" s="452">
        <v>1</v>
      </c>
      <c r="D37" s="434" t="s">
        <v>293</v>
      </c>
      <c r="E37" s="452">
        <v>1</v>
      </c>
      <c r="F37" s="456"/>
      <c r="G37" s="452">
        <v>1</v>
      </c>
      <c r="H37" s="454"/>
      <c r="I37" s="452">
        <v>2</v>
      </c>
      <c r="J37" s="298"/>
    </row>
    <row r="38" spans="1:10" s="420" customFormat="1" ht="9" customHeight="1">
      <c r="A38" s="435" t="s">
        <v>234</v>
      </c>
      <c r="B38" s="451">
        <v>2</v>
      </c>
      <c r="C38" s="451">
        <v>1</v>
      </c>
      <c r="D38" s="434" t="s">
        <v>293</v>
      </c>
      <c r="E38" s="451">
        <v>3</v>
      </c>
      <c r="F38" s="451"/>
      <c r="G38" s="451">
        <v>1</v>
      </c>
      <c r="H38" s="451"/>
      <c r="I38" s="451">
        <v>4</v>
      </c>
      <c r="J38" s="298"/>
    </row>
    <row r="39" spans="1:10" s="420" customFormat="1" ht="9" customHeight="1">
      <c r="A39" s="432" t="s">
        <v>72</v>
      </c>
      <c r="B39" s="450">
        <v>3</v>
      </c>
      <c r="C39" s="450">
        <v>3</v>
      </c>
      <c r="D39" s="434" t="s">
        <v>293</v>
      </c>
      <c r="E39" s="450">
        <v>6</v>
      </c>
      <c r="F39" s="450"/>
      <c r="G39" s="450">
        <v>2</v>
      </c>
      <c r="H39" s="450"/>
      <c r="I39" s="450">
        <v>8</v>
      </c>
      <c r="J39" s="298"/>
    </row>
    <row r="40" spans="1:10" s="420" customFormat="1" ht="9" customHeight="1">
      <c r="A40" s="432" t="s">
        <v>70</v>
      </c>
      <c r="B40" s="450">
        <v>4</v>
      </c>
      <c r="C40" s="434" t="s">
        <v>293</v>
      </c>
      <c r="D40" s="434" t="s">
        <v>293</v>
      </c>
      <c r="E40" s="450">
        <v>4</v>
      </c>
      <c r="F40" s="450"/>
      <c r="G40" s="450">
        <v>1</v>
      </c>
      <c r="H40" s="450"/>
      <c r="I40" s="450">
        <v>5</v>
      </c>
      <c r="J40" s="298"/>
    </row>
    <row r="41" spans="1:9" s="437" customFormat="1" ht="9" customHeight="1">
      <c r="A41" s="432" t="s">
        <v>69</v>
      </c>
      <c r="B41" s="450">
        <v>3</v>
      </c>
      <c r="C41" s="450">
        <v>4</v>
      </c>
      <c r="D41" s="434" t="s">
        <v>293</v>
      </c>
      <c r="E41" s="450">
        <v>7</v>
      </c>
      <c r="F41" s="450"/>
      <c r="G41" s="434" t="s">
        <v>293</v>
      </c>
      <c r="H41" s="450"/>
      <c r="I41" s="450">
        <v>7</v>
      </c>
    </row>
    <row r="42" spans="1:10" s="420" customFormat="1" ht="9" customHeight="1">
      <c r="A42" s="432" t="s">
        <v>71</v>
      </c>
      <c r="B42" s="450">
        <v>37</v>
      </c>
      <c r="C42" s="450">
        <v>15</v>
      </c>
      <c r="D42" s="450">
        <v>5</v>
      </c>
      <c r="E42" s="450">
        <v>57</v>
      </c>
      <c r="F42" s="450"/>
      <c r="G42" s="450">
        <v>34</v>
      </c>
      <c r="H42" s="450"/>
      <c r="I42" s="450">
        <v>91</v>
      </c>
      <c r="J42" s="298"/>
    </row>
    <row r="43" spans="1:10" s="420" customFormat="1" ht="9" customHeight="1">
      <c r="A43" s="432" t="s">
        <v>73</v>
      </c>
      <c r="B43" s="450">
        <v>9</v>
      </c>
      <c r="C43" s="450">
        <v>2</v>
      </c>
      <c r="D43" s="434" t="s">
        <v>293</v>
      </c>
      <c r="E43" s="450">
        <v>11</v>
      </c>
      <c r="F43" s="450"/>
      <c r="G43" s="450">
        <v>7</v>
      </c>
      <c r="H43" s="450"/>
      <c r="I43" s="450">
        <v>18</v>
      </c>
      <c r="J43" s="298"/>
    </row>
    <row r="44" spans="1:10" s="420" customFormat="1" ht="9" customHeight="1">
      <c r="A44" s="435" t="s">
        <v>235</v>
      </c>
      <c r="B44" s="451">
        <v>56</v>
      </c>
      <c r="C44" s="451">
        <v>24</v>
      </c>
      <c r="D44" s="451">
        <v>5</v>
      </c>
      <c r="E44" s="451">
        <v>85</v>
      </c>
      <c r="F44" s="453"/>
      <c r="G44" s="451">
        <v>44</v>
      </c>
      <c r="H44" s="451"/>
      <c r="I44" s="451">
        <v>129</v>
      </c>
      <c r="J44" s="298"/>
    </row>
    <row r="45" spans="1:10" s="420" customFormat="1" ht="9" customHeight="1">
      <c r="A45" s="432" t="s">
        <v>81</v>
      </c>
      <c r="B45" s="452">
        <v>15</v>
      </c>
      <c r="C45" s="452">
        <v>9</v>
      </c>
      <c r="D45" s="452">
        <v>4</v>
      </c>
      <c r="E45" s="452">
        <v>28</v>
      </c>
      <c r="F45" s="456"/>
      <c r="G45" s="452">
        <v>7</v>
      </c>
      <c r="H45" s="454"/>
      <c r="I45" s="452">
        <v>35</v>
      </c>
      <c r="J45" s="298"/>
    </row>
    <row r="46" spans="1:10" s="420" customFormat="1" ht="9" customHeight="1">
      <c r="A46" s="432" t="s">
        <v>83</v>
      </c>
      <c r="B46" s="452">
        <v>2</v>
      </c>
      <c r="C46" s="434" t="s">
        <v>293</v>
      </c>
      <c r="D46" s="434" t="s">
        <v>293</v>
      </c>
      <c r="E46" s="452">
        <v>2</v>
      </c>
      <c r="F46" s="456"/>
      <c r="G46" s="434" t="s">
        <v>293</v>
      </c>
      <c r="H46" s="454"/>
      <c r="I46" s="452">
        <v>2</v>
      </c>
      <c r="J46" s="298"/>
    </row>
    <row r="47" spans="1:9" s="437" customFormat="1" ht="9" customHeight="1">
      <c r="A47" s="432" t="s">
        <v>80</v>
      </c>
      <c r="B47" s="452">
        <v>4</v>
      </c>
      <c r="C47" s="452">
        <v>2</v>
      </c>
      <c r="D47" s="452">
        <v>1</v>
      </c>
      <c r="E47" s="452">
        <v>7</v>
      </c>
      <c r="F47" s="457"/>
      <c r="G47" s="452">
        <v>5</v>
      </c>
      <c r="H47" s="454"/>
      <c r="I47" s="452">
        <v>12</v>
      </c>
    </row>
    <row r="48" spans="1:10" s="420" customFormat="1" ht="9" customHeight="1">
      <c r="A48" s="432" t="s">
        <v>84</v>
      </c>
      <c r="B48" s="452">
        <v>4</v>
      </c>
      <c r="C48" s="452">
        <v>4</v>
      </c>
      <c r="D48" s="452">
        <v>3</v>
      </c>
      <c r="E48" s="452">
        <v>11</v>
      </c>
      <c r="F48" s="456"/>
      <c r="G48" s="452">
        <v>4</v>
      </c>
      <c r="H48" s="454"/>
      <c r="I48" s="452">
        <v>15</v>
      </c>
      <c r="J48" s="298"/>
    </row>
    <row r="49" spans="1:10" s="420" customFormat="1" ht="9" customHeight="1">
      <c r="A49" s="432" t="s">
        <v>82</v>
      </c>
      <c r="B49" s="452">
        <v>6</v>
      </c>
      <c r="C49" s="434" t="s">
        <v>293</v>
      </c>
      <c r="D49" s="434" t="s">
        <v>293</v>
      </c>
      <c r="E49" s="452">
        <v>6</v>
      </c>
      <c r="F49" s="456"/>
      <c r="G49" s="452">
        <v>3</v>
      </c>
      <c r="H49" s="454"/>
      <c r="I49" s="452">
        <v>9</v>
      </c>
      <c r="J49" s="298"/>
    </row>
    <row r="50" spans="1:9" s="437" customFormat="1" ht="9" customHeight="1">
      <c r="A50" s="435" t="s">
        <v>236</v>
      </c>
      <c r="B50" s="451">
        <v>31</v>
      </c>
      <c r="C50" s="451">
        <v>15</v>
      </c>
      <c r="D50" s="451">
        <v>8</v>
      </c>
      <c r="E50" s="451">
        <v>54</v>
      </c>
      <c r="F50" s="451"/>
      <c r="G50" s="451">
        <v>19</v>
      </c>
      <c r="H50" s="451"/>
      <c r="I50" s="451">
        <v>73</v>
      </c>
    </row>
    <row r="51" spans="1:10" s="420" customFormat="1" ht="9" customHeight="1">
      <c r="A51" s="432" t="s">
        <v>86</v>
      </c>
      <c r="B51" s="452">
        <v>2</v>
      </c>
      <c r="C51" s="434">
        <v>1</v>
      </c>
      <c r="D51" s="434" t="s">
        <v>293</v>
      </c>
      <c r="E51" s="452">
        <v>3</v>
      </c>
      <c r="F51" s="453"/>
      <c r="G51" s="452">
        <v>1</v>
      </c>
      <c r="H51" s="454"/>
      <c r="I51" s="452">
        <v>4</v>
      </c>
      <c r="J51" s="298"/>
    </row>
    <row r="52" spans="1:10" s="420" customFormat="1" ht="9" customHeight="1">
      <c r="A52" s="432" t="s">
        <v>85</v>
      </c>
      <c r="B52" s="452">
        <v>4</v>
      </c>
      <c r="C52" s="452">
        <v>1</v>
      </c>
      <c r="D52" s="434" t="s">
        <v>293</v>
      </c>
      <c r="E52" s="452">
        <v>5</v>
      </c>
      <c r="F52" s="453"/>
      <c r="G52" s="452">
        <v>3</v>
      </c>
      <c r="H52" s="454"/>
      <c r="I52" s="452">
        <v>8</v>
      </c>
      <c r="J52" s="298"/>
    </row>
    <row r="53" spans="1:10" s="420" customFormat="1" ht="9" customHeight="1">
      <c r="A53" s="435" t="s">
        <v>237</v>
      </c>
      <c r="B53" s="451">
        <v>6</v>
      </c>
      <c r="C53" s="451">
        <v>2</v>
      </c>
      <c r="D53" s="61" t="s">
        <v>293</v>
      </c>
      <c r="E53" s="451">
        <v>8</v>
      </c>
      <c r="F53" s="453"/>
      <c r="G53" s="451">
        <v>4</v>
      </c>
      <c r="H53" s="451"/>
      <c r="I53" s="451">
        <v>12</v>
      </c>
      <c r="J53" s="298"/>
    </row>
    <row r="54" spans="1:10" s="420" customFormat="1" ht="9" customHeight="1">
      <c r="A54" s="432" t="s">
        <v>88</v>
      </c>
      <c r="B54" s="434" t="s">
        <v>511</v>
      </c>
      <c r="C54" s="452">
        <v>2</v>
      </c>
      <c r="D54" s="434" t="s">
        <v>293</v>
      </c>
      <c r="E54" s="452">
        <v>2</v>
      </c>
      <c r="F54" s="453"/>
      <c r="G54" s="452">
        <v>1</v>
      </c>
      <c r="H54" s="454"/>
      <c r="I54" s="452">
        <v>3</v>
      </c>
      <c r="J54" s="298"/>
    </row>
    <row r="55" spans="1:10" s="420" customFormat="1" ht="9" customHeight="1">
      <c r="A55" s="432" t="s">
        <v>87</v>
      </c>
      <c r="B55" s="452">
        <v>8</v>
      </c>
      <c r="C55" s="452">
        <v>4</v>
      </c>
      <c r="D55" s="434" t="s">
        <v>293</v>
      </c>
      <c r="E55" s="452">
        <v>12</v>
      </c>
      <c r="F55" s="453"/>
      <c r="G55" s="452">
        <v>7</v>
      </c>
      <c r="H55" s="454"/>
      <c r="I55" s="452">
        <v>19</v>
      </c>
      <c r="J55" s="298"/>
    </row>
    <row r="56" spans="1:9" s="437" customFormat="1" ht="9" customHeight="1">
      <c r="A56" s="458" t="s">
        <v>89</v>
      </c>
      <c r="B56" s="452">
        <v>1</v>
      </c>
      <c r="C56" s="434" t="s">
        <v>293</v>
      </c>
      <c r="D56" s="434" t="s">
        <v>293</v>
      </c>
      <c r="E56" s="452">
        <v>1</v>
      </c>
      <c r="F56" s="455"/>
      <c r="G56" s="452" t="s">
        <v>293</v>
      </c>
      <c r="H56" s="454"/>
      <c r="I56" s="452">
        <v>1</v>
      </c>
    </row>
    <row r="57" spans="1:10" s="420" customFormat="1" ht="9" customHeight="1">
      <c r="A57" s="432" t="s">
        <v>105</v>
      </c>
      <c r="B57" s="434" t="s">
        <v>293</v>
      </c>
      <c r="C57" s="452">
        <v>3</v>
      </c>
      <c r="D57" s="434" t="s">
        <v>293</v>
      </c>
      <c r="E57" s="452">
        <v>3</v>
      </c>
      <c r="F57" s="453"/>
      <c r="G57" s="452">
        <v>4</v>
      </c>
      <c r="H57" s="454"/>
      <c r="I57" s="452">
        <v>7</v>
      </c>
      <c r="J57" s="298"/>
    </row>
    <row r="58" spans="1:10" s="420" customFormat="1" ht="9" customHeight="1">
      <c r="A58" s="432" t="s">
        <v>90</v>
      </c>
      <c r="B58" s="452">
        <v>1</v>
      </c>
      <c r="C58" s="434">
        <v>1</v>
      </c>
      <c r="D58" s="434" t="s">
        <v>293</v>
      </c>
      <c r="E58" s="452">
        <v>2</v>
      </c>
      <c r="F58" s="453"/>
      <c r="G58" s="434" t="s">
        <v>293</v>
      </c>
      <c r="H58" s="454"/>
      <c r="I58" s="452">
        <v>2</v>
      </c>
      <c r="J58" s="298"/>
    </row>
    <row r="59" spans="1:10" s="420" customFormat="1" ht="9" customHeight="1">
      <c r="A59" s="435" t="s">
        <v>238</v>
      </c>
      <c r="B59" s="451">
        <v>10</v>
      </c>
      <c r="C59" s="451">
        <v>10</v>
      </c>
      <c r="D59" s="61" t="s">
        <v>293</v>
      </c>
      <c r="E59" s="451">
        <v>20</v>
      </c>
      <c r="F59" s="453"/>
      <c r="G59" s="451">
        <v>12</v>
      </c>
      <c r="H59" s="451"/>
      <c r="I59" s="451">
        <v>32</v>
      </c>
      <c r="J59" s="298"/>
    </row>
    <row r="60" spans="1:10" s="420" customFormat="1" ht="9" customHeight="1">
      <c r="A60" s="459"/>
      <c r="B60" s="460"/>
      <c r="C60" s="460"/>
      <c r="D60" s="461"/>
      <c r="E60" s="460"/>
      <c r="F60" s="462"/>
      <c r="G60" s="460"/>
      <c r="H60" s="460"/>
      <c r="I60" s="460"/>
      <c r="J60" s="298"/>
    </row>
  </sheetData>
  <mergeCells count="4">
    <mergeCell ref="A3:A4"/>
    <mergeCell ref="B3:E3"/>
    <mergeCell ref="G3:G4"/>
    <mergeCell ref="I3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78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workbookViewId="0" topLeftCell="A1">
      <selection activeCell="D24" sqref="D24"/>
    </sheetView>
  </sheetViews>
  <sheetFormatPr defaultColWidth="9.59765625" defaultRowHeight="10.5"/>
  <cols>
    <col min="1" max="1" width="36" style="298" customWidth="1"/>
    <col min="2" max="5" width="14" style="298" customWidth="1"/>
    <col min="6" max="6" width="0.796875" style="298" customWidth="1"/>
    <col min="7" max="7" width="14.19921875" style="298" customWidth="1"/>
    <col min="8" max="8" width="0.796875" style="298" customWidth="1"/>
    <col min="9" max="9" width="12.59765625" style="298" customWidth="1"/>
    <col min="10" max="16384" width="32.3984375" style="298" customWidth="1"/>
  </cols>
  <sheetData>
    <row r="1" spans="1:9" s="420" customFormat="1" ht="12" customHeight="1">
      <c r="A1" s="418" t="s">
        <v>510</v>
      </c>
      <c r="B1" s="418"/>
      <c r="C1" s="418"/>
      <c r="D1" s="418"/>
      <c r="E1" s="418"/>
      <c r="F1" s="419"/>
      <c r="G1" s="419"/>
      <c r="H1" s="419"/>
      <c r="I1" s="419"/>
    </row>
    <row r="2" spans="1:10" s="420" customFormat="1" ht="9" customHeight="1">
      <c r="A2" s="421"/>
      <c r="B2" s="418"/>
      <c r="C2" s="418"/>
      <c r="D2" s="418"/>
      <c r="E2" s="418"/>
      <c r="H2" s="422"/>
      <c r="I2" s="423"/>
      <c r="J2" s="298"/>
    </row>
    <row r="3" spans="1:10" s="420" customFormat="1" ht="12.75" customHeight="1">
      <c r="A3" s="640" t="s">
        <v>534</v>
      </c>
      <c r="B3" s="639" t="s">
        <v>449</v>
      </c>
      <c r="C3" s="639"/>
      <c r="D3" s="639"/>
      <c r="E3" s="639"/>
      <c r="F3" s="424"/>
      <c r="G3" s="637" t="s">
        <v>450</v>
      </c>
      <c r="H3" s="425"/>
      <c r="I3" s="635" t="s">
        <v>361</v>
      </c>
      <c r="J3" s="298"/>
    </row>
    <row r="4" spans="1:10" s="420" customFormat="1" ht="18" customHeight="1">
      <c r="A4" s="641"/>
      <c r="B4" s="426" t="s">
        <v>169</v>
      </c>
      <c r="C4" s="426" t="s">
        <v>170</v>
      </c>
      <c r="D4" s="426" t="s">
        <v>171</v>
      </c>
      <c r="E4" s="426" t="s">
        <v>180</v>
      </c>
      <c r="F4" s="427"/>
      <c r="G4" s="638"/>
      <c r="H4" s="427"/>
      <c r="I4" s="643"/>
      <c r="J4" s="298"/>
    </row>
    <row r="5" spans="1:10" s="420" customFormat="1" ht="9" customHeight="1">
      <c r="A5" s="444"/>
      <c r="B5" s="445"/>
      <c r="C5" s="445"/>
      <c r="D5" s="445"/>
      <c r="E5" s="445"/>
      <c r="F5" s="446"/>
      <c r="G5" s="447"/>
      <c r="H5" s="446"/>
      <c r="I5" s="463"/>
      <c r="J5" s="298"/>
    </row>
    <row r="6" spans="1:10" s="420" customFormat="1" ht="9" customHeight="1">
      <c r="A6" s="432" t="s">
        <v>94</v>
      </c>
      <c r="B6" s="434" t="s">
        <v>293</v>
      </c>
      <c r="C6" s="434" t="s">
        <v>293</v>
      </c>
      <c r="D6" s="434" t="s">
        <v>293</v>
      </c>
      <c r="E6" s="434" t="s">
        <v>293</v>
      </c>
      <c r="F6" s="456"/>
      <c r="G6" s="452">
        <v>2</v>
      </c>
      <c r="H6" s="454"/>
      <c r="I6" s="452">
        <v>2</v>
      </c>
      <c r="J6" s="298"/>
    </row>
    <row r="7" spans="1:10" s="420" customFormat="1" ht="9" customHeight="1">
      <c r="A7" s="432" t="s">
        <v>95</v>
      </c>
      <c r="B7" s="452">
        <v>1</v>
      </c>
      <c r="C7" s="434" t="s">
        <v>293</v>
      </c>
      <c r="D7" s="434" t="s">
        <v>293</v>
      </c>
      <c r="E7" s="452">
        <v>1</v>
      </c>
      <c r="F7" s="456"/>
      <c r="G7" s="434" t="s">
        <v>293</v>
      </c>
      <c r="H7" s="454"/>
      <c r="I7" s="452">
        <v>1</v>
      </c>
      <c r="J7" s="298"/>
    </row>
    <row r="8" spans="1:10" s="420" customFormat="1" ht="9" customHeight="1">
      <c r="A8" s="432" t="s">
        <v>97</v>
      </c>
      <c r="B8" s="452">
        <v>11</v>
      </c>
      <c r="C8" s="452">
        <v>7</v>
      </c>
      <c r="D8" s="434" t="s">
        <v>293</v>
      </c>
      <c r="E8" s="452">
        <v>18</v>
      </c>
      <c r="F8" s="456"/>
      <c r="G8" s="452">
        <v>6</v>
      </c>
      <c r="H8" s="454"/>
      <c r="I8" s="452">
        <v>24</v>
      </c>
      <c r="J8" s="298"/>
    </row>
    <row r="9" spans="1:10" s="420" customFormat="1" ht="9" customHeight="1">
      <c r="A9" s="432" t="s">
        <v>96</v>
      </c>
      <c r="B9" s="452">
        <v>1</v>
      </c>
      <c r="C9" s="452">
        <v>3</v>
      </c>
      <c r="D9" s="434" t="s">
        <v>293</v>
      </c>
      <c r="E9" s="452">
        <v>4</v>
      </c>
      <c r="F9" s="456"/>
      <c r="G9" s="452">
        <v>2</v>
      </c>
      <c r="H9" s="454"/>
      <c r="I9" s="452">
        <v>6</v>
      </c>
      <c r="J9" s="298"/>
    </row>
    <row r="10" spans="1:10" s="420" customFormat="1" ht="9" customHeight="1">
      <c r="A10" s="432" t="s">
        <v>93</v>
      </c>
      <c r="B10" s="452">
        <v>6</v>
      </c>
      <c r="C10" s="452">
        <v>2</v>
      </c>
      <c r="D10" s="452">
        <v>1</v>
      </c>
      <c r="E10" s="452">
        <v>9</v>
      </c>
      <c r="F10" s="456"/>
      <c r="G10" s="452">
        <v>5</v>
      </c>
      <c r="H10" s="454"/>
      <c r="I10" s="452">
        <v>14</v>
      </c>
      <c r="J10" s="298"/>
    </row>
    <row r="11" spans="1:10" s="420" customFormat="1" ht="9" customHeight="1">
      <c r="A11" s="432" t="s">
        <v>92</v>
      </c>
      <c r="B11" s="452">
        <v>18</v>
      </c>
      <c r="C11" s="452">
        <v>2</v>
      </c>
      <c r="D11" s="452">
        <v>2</v>
      </c>
      <c r="E11" s="452">
        <v>22</v>
      </c>
      <c r="F11" s="456"/>
      <c r="G11" s="452">
        <v>13</v>
      </c>
      <c r="H11" s="454"/>
      <c r="I11" s="452">
        <v>35</v>
      </c>
      <c r="J11" s="298"/>
    </row>
    <row r="12" spans="1:9" s="437" customFormat="1" ht="9" customHeight="1">
      <c r="A12" s="432" t="s">
        <v>98</v>
      </c>
      <c r="B12" s="452">
        <v>2</v>
      </c>
      <c r="C12" s="434" t="s">
        <v>293</v>
      </c>
      <c r="D12" s="434" t="s">
        <v>293</v>
      </c>
      <c r="E12" s="452">
        <v>2</v>
      </c>
      <c r="F12" s="457"/>
      <c r="G12" s="434" t="s">
        <v>293</v>
      </c>
      <c r="H12" s="454"/>
      <c r="I12" s="452">
        <v>2</v>
      </c>
    </row>
    <row r="13" spans="1:10" s="420" customFormat="1" ht="9" customHeight="1">
      <c r="A13" s="432" t="s">
        <v>99</v>
      </c>
      <c r="B13" s="452">
        <v>2</v>
      </c>
      <c r="C13" s="452">
        <v>2</v>
      </c>
      <c r="D13" s="434" t="s">
        <v>293</v>
      </c>
      <c r="E13" s="452">
        <v>4</v>
      </c>
      <c r="F13" s="456"/>
      <c r="G13" s="452">
        <v>1</v>
      </c>
      <c r="H13" s="454"/>
      <c r="I13" s="452">
        <v>5</v>
      </c>
      <c r="J13" s="298"/>
    </row>
    <row r="14" spans="1:10" s="420" customFormat="1" ht="9" customHeight="1">
      <c r="A14" s="432" t="s">
        <v>91</v>
      </c>
      <c r="B14" s="452">
        <v>3</v>
      </c>
      <c r="C14" s="452">
        <v>2</v>
      </c>
      <c r="D14" s="434" t="s">
        <v>293</v>
      </c>
      <c r="E14" s="452">
        <v>5</v>
      </c>
      <c r="F14" s="456"/>
      <c r="G14" s="452">
        <v>1</v>
      </c>
      <c r="H14" s="454"/>
      <c r="I14" s="452">
        <v>6</v>
      </c>
      <c r="J14" s="298"/>
    </row>
    <row r="15" spans="1:10" s="420" customFormat="1" ht="9" customHeight="1">
      <c r="A15" s="435" t="s">
        <v>239</v>
      </c>
      <c r="B15" s="451">
        <v>44</v>
      </c>
      <c r="C15" s="451">
        <v>18</v>
      </c>
      <c r="D15" s="451">
        <v>3</v>
      </c>
      <c r="E15" s="451">
        <v>65</v>
      </c>
      <c r="F15" s="451"/>
      <c r="G15" s="451">
        <v>30</v>
      </c>
      <c r="H15" s="451"/>
      <c r="I15" s="451">
        <v>95</v>
      </c>
      <c r="J15" s="298"/>
    </row>
    <row r="16" spans="1:10" s="420" customFormat="1" ht="9" customHeight="1">
      <c r="A16" s="432" t="s">
        <v>102</v>
      </c>
      <c r="B16" s="452">
        <v>11</v>
      </c>
      <c r="C16" s="452">
        <v>3</v>
      </c>
      <c r="D16" s="61" t="s">
        <v>293</v>
      </c>
      <c r="E16" s="452">
        <v>14</v>
      </c>
      <c r="F16" s="456"/>
      <c r="G16" s="452">
        <v>3</v>
      </c>
      <c r="H16" s="454"/>
      <c r="I16" s="452">
        <v>17</v>
      </c>
      <c r="J16" s="298"/>
    </row>
    <row r="17" spans="1:9" s="437" customFormat="1" ht="9" customHeight="1">
      <c r="A17" s="432" t="s">
        <v>522</v>
      </c>
      <c r="B17" s="434" t="s">
        <v>293</v>
      </c>
      <c r="C17" s="434" t="s">
        <v>293</v>
      </c>
      <c r="D17" s="434" t="s">
        <v>293</v>
      </c>
      <c r="E17" s="434" t="s">
        <v>293</v>
      </c>
      <c r="F17" s="434"/>
      <c r="G17" s="434" t="s">
        <v>293</v>
      </c>
      <c r="H17" s="434"/>
      <c r="I17" s="434" t="s">
        <v>293</v>
      </c>
    </row>
    <row r="18" spans="1:9" s="437" customFormat="1" ht="9" customHeight="1">
      <c r="A18" s="432" t="s">
        <v>506</v>
      </c>
      <c r="B18" s="434" t="s">
        <v>293</v>
      </c>
      <c r="C18" s="434" t="s">
        <v>293</v>
      </c>
      <c r="D18" s="434" t="s">
        <v>293</v>
      </c>
      <c r="E18" s="434" t="s">
        <v>293</v>
      </c>
      <c r="F18" s="434"/>
      <c r="G18" s="434" t="s">
        <v>293</v>
      </c>
      <c r="H18" s="434"/>
      <c r="I18" s="434" t="s">
        <v>293</v>
      </c>
    </row>
    <row r="19" spans="1:10" s="420" customFormat="1" ht="9" customHeight="1">
      <c r="A19" s="432" t="s">
        <v>101</v>
      </c>
      <c r="B19" s="452">
        <v>5</v>
      </c>
      <c r="C19" s="434">
        <v>1</v>
      </c>
      <c r="D19" s="434" t="s">
        <v>293</v>
      </c>
      <c r="E19" s="452">
        <v>6</v>
      </c>
      <c r="F19" s="457"/>
      <c r="G19" s="452">
        <v>2</v>
      </c>
      <c r="H19" s="454"/>
      <c r="I19" s="452">
        <v>8</v>
      </c>
      <c r="J19" s="298"/>
    </row>
    <row r="20" spans="1:10" s="420" customFormat="1" ht="9" customHeight="1">
      <c r="A20" s="432" t="s">
        <v>507</v>
      </c>
      <c r="B20" s="434" t="s">
        <v>293</v>
      </c>
      <c r="C20" s="434" t="s">
        <v>293</v>
      </c>
      <c r="D20" s="434" t="s">
        <v>293</v>
      </c>
      <c r="E20" s="434" t="s">
        <v>293</v>
      </c>
      <c r="F20" s="434"/>
      <c r="G20" s="434" t="s">
        <v>293</v>
      </c>
      <c r="H20" s="434"/>
      <c r="I20" s="434" t="s">
        <v>293</v>
      </c>
      <c r="J20" s="298"/>
    </row>
    <row r="21" spans="1:10" s="420" customFormat="1" ht="9" customHeight="1">
      <c r="A21" s="432" t="s">
        <v>521</v>
      </c>
      <c r="B21" s="452">
        <v>1</v>
      </c>
      <c r="C21" s="434" t="s">
        <v>293</v>
      </c>
      <c r="D21" s="434" t="s">
        <v>293</v>
      </c>
      <c r="E21" s="452">
        <v>1</v>
      </c>
      <c r="F21" s="457"/>
      <c r="G21" s="452">
        <v>1</v>
      </c>
      <c r="H21" s="454"/>
      <c r="I21" s="452">
        <v>2</v>
      </c>
      <c r="J21" s="298"/>
    </row>
    <row r="22" spans="1:10" s="420" customFormat="1" ht="9" customHeight="1">
      <c r="A22" s="432" t="s">
        <v>103</v>
      </c>
      <c r="B22" s="452">
        <v>2</v>
      </c>
      <c r="C22" s="434" t="s">
        <v>293</v>
      </c>
      <c r="D22" s="434" t="s">
        <v>293</v>
      </c>
      <c r="E22" s="452">
        <v>2</v>
      </c>
      <c r="F22" s="457"/>
      <c r="G22" s="434" t="s">
        <v>293</v>
      </c>
      <c r="H22" s="454"/>
      <c r="I22" s="452">
        <v>2</v>
      </c>
      <c r="J22" s="298"/>
    </row>
    <row r="23" spans="1:10" s="420" customFormat="1" ht="9" customHeight="1">
      <c r="A23" s="432" t="s">
        <v>100</v>
      </c>
      <c r="B23" s="452">
        <v>6</v>
      </c>
      <c r="C23" s="452">
        <v>2</v>
      </c>
      <c r="D23" s="434" t="s">
        <v>293</v>
      </c>
      <c r="E23" s="452">
        <v>8</v>
      </c>
      <c r="F23" s="456"/>
      <c r="G23" s="452">
        <v>5</v>
      </c>
      <c r="H23" s="454"/>
      <c r="I23" s="452">
        <v>13</v>
      </c>
      <c r="J23" s="298"/>
    </row>
    <row r="24" spans="1:9" s="435" customFormat="1" ht="9" customHeight="1">
      <c r="A24" s="435" t="s">
        <v>240</v>
      </c>
      <c r="B24" s="435">
        <v>25</v>
      </c>
      <c r="C24" s="435">
        <v>6</v>
      </c>
      <c r="D24" s="535" t="s">
        <v>293</v>
      </c>
      <c r="E24" s="435">
        <v>31</v>
      </c>
      <c r="G24" s="435">
        <v>11</v>
      </c>
      <c r="I24" s="435">
        <v>42</v>
      </c>
    </row>
    <row r="25" s="435" customFormat="1" ht="6" customHeight="1">
      <c r="D25" s="535"/>
    </row>
    <row r="26" spans="1:10" s="420" customFormat="1" ht="9" customHeight="1">
      <c r="A26" s="464" t="s">
        <v>241</v>
      </c>
      <c r="B26" s="465">
        <v>1083</v>
      </c>
      <c r="C26" s="465">
        <v>467</v>
      </c>
      <c r="D26" s="465">
        <v>201</v>
      </c>
      <c r="E26" s="465">
        <v>1751</v>
      </c>
      <c r="F26" s="456"/>
      <c r="G26" s="288">
        <v>770</v>
      </c>
      <c r="H26" s="454"/>
      <c r="I26" s="465">
        <v>2521</v>
      </c>
      <c r="J26" s="298"/>
    </row>
    <row r="27" spans="1:10" s="420" customFormat="1" ht="9" customHeight="1">
      <c r="A27" s="466" t="s">
        <v>466</v>
      </c>
      <c r="B27" s="288">
        <v>334</v>
      </c>
      <c r="C27" s="288">
        <v>143</v>
      </c>
      <c r="D27" s="288">
        <v>97</v>
      </c>
      <c r="E27" s="288">
        <v>574</v>
      </c>
      <c r="F27" s="288" t="s">
        <v>511</v>
      </c>
      <c r="G27" s="288">
        <v>240</v>
      </c>
      <c r="H27" s="288" t="s">
        <v>511</v>
      </c>
      <c r="I27" s="288">
        <v>814</v>
      </c>
      <c r="J27" s="297"/>
    </row>
    <row r="28" spans="1:10" s="420" customFormat="1" ht="9" customHeight="1">
      <c r="A28" s="466" t="s">
        <v>467</v>
      </c>
      <c r="B28" s="288">
        <v>247</v>
      </c>
      <c r="C28" s="288">
        <v>87</v>
      </c>
      <c r="D28" s="288">
        <v>36</v>
      </c>
      <c r="E28" s="288">
        <v>370</v>
      </c>
      <c r="F28" s="288" t="s">
        <v>511</v>
      </c>
      <c r="G28" s="288">
        <v>158</v>
      </c>
      <c r="H28" s="288" t="s">
        <v>511</v>
      </c>
      <c r="I28" s="288">
        <v>528</v>
      </c>
      <c r="J28" s="298"/>
    </row>
    <row r="29" spans="1:10" s="420" customFormat="1" ht="9" customHeight="1">
      <c r="A29" s="466" t="s">
        <v>172</v>
      </c>
      <c r="B29" s="467">
        <v>303</v>
      </c>
      <c r="C29" s="467">
        <v>157</v>
      </c>
      <c r="D29" s="467">
        <v>50</v>
      </c>
      <c r="E29" s="467">
        <v>510</v>
      </c>
      <c r="F29" s="467">
        <v>0</v>
      </c>
      <c r="G29" s="467">
        <v>239</v>
      </c>
      <c r="H29" s="467">
        <v>0</v>
      </c>
      <c r="I29" s="467">
        <v>748</v>
      </c>
      <c r="J29" s="298"/>
    </row>
    <row r="30" spans="1:10" s="420" customFormat="1" ht="9" customHeight="1">
      <c r="A30" s="466" t="s">
        <v>456</v>
      </c>
      <c r="B30" s="468">
        <v>130</v>
      </c>
      <c r="C30" s="468">
        <v>56</v>
      </c>
      <c r="D30" s="468">
        <v>15</v>
      </c>
      <c r="E30" s="468">
        <v>201</v>
      </c>
      <c r="F30" s="468">
        <v>0</v>
      </c>
      <c r="G30" s="468">
        <v>93</v>
      </c>
      <c r="H30" s="468">
        <v>0</v>
      </c>
      <c r="I30" s="468">
        <v>294</v>
      </c>
      <c r="J30" s="298"/>
    </row>
    <row r="31" spans="1:9" s="471" customFormat="1" ht="9" customHeight="1">
      <c r="A31" s="469" t="s">
        <v>173</v>
      </c>
      <c r="B31" s="470">
        <v>69</v>
      </c>
      <c r="C31" s="470">
        <v>24</v>
      </c>
      <c r="D31" s="470">
        <v>3</v>
      </c>
      <c r="E31" s="470">
        <v>96</v>
      </c>
      <c r="F31" s="470" t="s">
        <v>511</v>
      </c>
      <c r="G31" s="470">
        <v>41</v>
      </c>
      <c r="H31" s="470" t="s">
        <v>511</v>
      </c>
      <c r="I31" s="470">
        <v>137</v>
      </c>
    </row>
    <row r="32" spans="1:9" s="471" customFormat="1" ht="9" customHeight="1">
      <c r="A32" s="472"/>
      <c r="B32" s="460"/>
      <c r="C32" s="460"/>
      <c r="D32" s="460"/>
      <c r="E32" s="473"/>
      <c r="F32" s="460"/>
      <c r="G32" s="460"/>
      <c r="H32" s="460"/>
      <c r="I32" s="473"/>
    </row>
    <row r="33" ht="9" customHeight="1"/>
    <row r="34" ht="9" customHeight="1">
      <c r="A34" s="343" t="s">
        <v>321</v>
      </c>
    </row>
    <row r="35" ht="9" customHeight="1"/>
    <row r="36" ht="9" customHeight="1">
      <c r="A36" s="343" t="s">
        <v>447</v>
      </c>
    </row>
  </sheetData>
  <mergeCells count="4">
    <mergeCell ref="A3:A4"/>
    <mergeCell ref="B3:E3"/>
    <mergeCell ref="G3:G4"/>
    <mergeCell ref="I3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79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1"/>
  <dimension ref="A1:E33"/>
  <sheetViews>
    <sheetView workbookViewId="0" topLeftCell="A1">
      <selection activeCell="H26" sqref="H26"/>
    </sheetView>
  </sheetViews>
  <sheetFormatPr defaultColWidth="9.59765625" defaultRowHeight="10.5"/>
  <cols>
    <col min="1" max="1" width="36.19921875" style="475" customWidth="1"/>
    <col min="2" max="2" width="21" style="475" customWidth="1"/>
    <col min="3" max="3" width="22.3984375" style="475" customWidth="1"/>
    <col min="4" max="4" width="21.59765625" style="475" customWidth="1"/>
    <col min="5" max="5" width="20.3984375" style="475" customWidth="1"/>
    <col min="6" max="16384" width="12.796875" style="475" customWidth="1"/>
  </cols>
  <sheetData>
    <row r="1" ht="12" customHeight="1">
      <c r="A1" s="474" t="s">
        <v>512</v>
      </c>
    </row>
    <row r="3" spans="1:5" ht="12" customHeight="1">
      <c r="A3" s="645" t="s">
        <v>254</v>
      </c>
      <c r="B3" s="647" t="s">
        <v>3</v>
      </c>
      <c r="C3" s="647"/>
      <c r="D3" s="647"/>
      <c r="E3" s="647"/>
    </row>
    <row r="4" spans="1:5" ht="12" customHeight="1">
      <c r="A4" s="646"/>
      <c r="B4" s="476" t="s">
        <v>169</v>
      </c>
      <c r="C4" s="476" t="s">
        <v>170</v>
      </c>
      <c r="D4" s="476" t="s">
        <v>171</v>
      </c>
      <c r="E4" s="476" t="s">
        <v>180</v>
      </c>
    </row>
    <row r="5" spans="1:5" ht="9" customHeight="1">
      <c r="A5" s="477"/>
      <c r="B5" s="477"/>
      <c r="C5" s="477"/>
      <c r="D5" s="477"/>
      <c r="E5" s="477"/>
    </row>
    <row r="6" spans="1:5" ht="9" customHeight="1">
      <c r="A6" s="648" t="s">
        <v>186</v>
      </c>
      <c r="B6" s="648"/>
      <c r="C6" s="648"/>
      <c r="D6" s="648"/>
      <c r="E6" s="648"/>
    </row>
    <row r="7" ht="9" customHeight="1"/>
    <row r="8" spans="1:5" ht="9" customHeight="1">
      <c r="A8" s="261" t="s">
        <v>123</v>
      </c>
      <c r="B8" s="500">
        <v>89</v>
      </c>
      <c r="C8" s="500">
        <v>216</v>
      </c>
      <c r="D8" s="500">
        <v>1705</v>
      </c>
      <c r="E8" s="500">
        <v>2010</v>
      </c>
    </row>
    <row r="9" spans="1:5" ht="9" customHeight="1">
      <c r="A9" s="261" t="s">
        <v>124</v>
      </c>
      <c r="B9" s="500">
        <v>7</v>
      </c>
      <c r="C9" s="500">
        <v>12</v>
      </c>
      <c r="D9" s="500">
        <v>361</v>
      </c>
      <c r="E9" s="500">
        <v>380</v>
      </c>
    </row>
    <row r="10" spans="1:5" ht="9" customHeight="1">
      <c r="A10" s="261" t="s">
        <v>125</v>
      </c>
      <c r="B10" s="500">
        <v>14</v>
      </c>
      <c r="C10" s="500">
        <v>201</v>
      </c>
      <c r="D10" s="500">
        <v>3597</v>
      </c>
      <c r="E10" s="500">
        <v>3812</v>
      </c>
    </row>
    <row r="11" spans="1:5" ht="9" customHeight="1">
      <c r="A11" s="295" t="s">
        <v>180</v>
      </c>
      <c r="B11" s="501">
        <v>110</v>
      </c>
      <c r="C11" s="501">
        <v>429</v>
      </c>
      <c r="D11" s="501">
        <v>5663</v>
      </c>
      <c r="E11" s="501">
        <v>6202</v>
      </c>
    </row>
    <row r="12" spans="1:5" ht="9" customHeight="1">
      <c r="A12" s="261"/>
      <c r="B12" s="261"/>
      <c r="C12" s="261"/>
      <c r="D12" s="261"/>
      <c r="E12" s="261"/>
    </row>
    <row r="13" spans="1:5" ht="9" customHeight="1">
      <c r="A13" s="644" t="s">
        <v>187</v>
      </c>
      <c r="B13" s="644"/>
      <c r="C13" s="644"/>
      <c r="D13" s="644"/>
      <c r="E13" s="644"/>
    </row>
    <row r="14" spans="1:5" ht="9" customHeight="1">
      <c r="A14" s="261"/>
      <c r="B14" s="261"/>
      <c r="C14" s="261"/>
      <c r="D14" s="261"/>
      <c r="E14" s="261"/>
    </row>
    <row r="15" spans="1:5" ht="9" customHeight="1">
      <c r="A15" s="261" t="s">
        <v>123</v>
      </c>
      <c r="B15" s="500">
        <v>133</v>
      </c>
      <c r="C15" s="500">
        <v>363</v>
      </c>
      <c r="D15" s="500">
        <v>2112</v>
      </c>
      <c r="E15" s="500">
        <v>2608</v>
      </c>
    </row>
    <row r="16" spans="1:5" ht="9" customHeight="1">
      <c r="A16" s="261" t="s">
        <v>124</v>
      </c>
      <c r="B16" s="500">
        <v>17</v>
      </c>
      <c r="C16" s="500">
        <v>19</v>
      </c>
      <c r="D16" s="500">
        <v>272</v>
      </c>
      <c r="E16" s="500">
        <v>308</v>
      </c>
    </row>
    <row r="17" spans="1:5" ht="9" customHeight="1">
      <c r="A17" s="261" t="s">
        <v>125</v>
      </c>
      <c r="B17" s="500">
        <v>8</v>
      </c>
      <c r="C17" s="500">
        <v>114</v>
      </c>
      <c r="D17" s="500">
        <v>1250</v>
      </c>
      <c r="E17" s="500">
        <v>1372</v>
      </c>
    </row>
    <row r="18" spans="1:5" ht="9" customHeight="1">
      <c r="A18" s="295" t="s">
        <v>180</v>
      </c>
      <c r="B18" s="501">
        <v>158</v>
      </c>
      <c r="C18" s="501">
        <v>496</v>
      </c>
      <c r="D18" s="501">
        <v>3634</v>
      </c>
      <c r="E18" s="501">
        <v>4288</v>
      </c>
    </row>
    <row r="19" spans="1:5" ht="9" customHeight="1">
      <c r="A19" s="261"/>
      <c r="B19" s="261"/>
      <c r="C19" s="261"/>
      <c r="D19" s="261"/>
      <c r="E19" s="261"/>
    </row>
    <row r="20" spans="1:5" ht="9" customHeight="1">
      <c r="A20" s="644" t="s">
        <v>457</v>
      </c>
      <c r="B20" s="644"/>
      <c r="C20" s="644"/>
      <c r="D20" s="644"/>
      <c r="E20" s="644"/>
    </row>
    <row r="21" spans="1:5" ht="9" customHeight="1">
      <c r="A21" s="261"/>
      <c r="B21" s="261"/>
      <c r="C21" s="261"/>
      <c r="D21" s="261"/>
      <c r="E21" s="261"/>
    </row>
    <row r="22" spans="1:5" ht="9" customHeight="1">
      <c r="A22" s="261" t="s">
        <v>123</v>
      </c>
      <c r="B22" s="500">
        <v>3481</v>
      </c>
      <c r="C22" s="500">
        <v>8249</v>
      </c>
      <c r="D22" s="500">
        <v>21643</v>
      </c>
      <c r="E22" s="500">
        <v>33373</v>
      </c>
    </row>
    <row r="23" spans="1:5" ht="9" customHeight="1">
      <c r="A23" s="261" t="s">
        <v>124</v>
      </c>
      <c r="B23" s="500">
        <v>305</v>
      </c>
      <c r="C23" s="500">
        <v>505</v>
      </c>
      <c r="D23" s="500">
        <v>1952</v>
      </c>
      <c r="E23" s="500">
        <v>2762</v>
      </c>
    </row>
    <row r="24" spans="1:5" ht="9" customHeight="1">
      <c r="A24" s="261" t="s">
        <v>125</v>
      </c>
      <c r="B24" s="500">
        <v>211</v>
      </c>
      <c r="C24" s="500">
        <v>1080</v>
      </c>
      <c r="D24" s="500">
        <v>13524</v>
      </c>
      <c r="E24" s="500">
        <v>14815</v>
      </c>
    </row>
    <row r="25" spans="1:5" ht="9" customHeight="1">
      <c r="A25" s="295" t="s">
        <v>180</v>
      </c>
      <c r="B25" s="501">
        <v>3997</v>
      </c>
      <c r="C25" s="501">
        <v>9834</v>
      </c>
      <c r="D25" s="501">
        <v>37119</v>
      </c>
      <c r="E25" s="501">
        <v>50950</v>
      </c>
    </row>
    <row r="26" spans="1:5" ht="9" customHeight="1">
      <c r="A26" s="261"/>
      <c r="B26" s="261"/>
      <c r="C26" s="261"/>
      <c r="D26" s="261"/>
      <c r="E26" s="261"/>
    </row>
    <row r="27" spans="1:5" ht="9" customHeight="1">
      <c r="A27" s="644" t="s">
        <v>188</v>
      </c>
      <c r="B27" s="644"/>
      <c r="C27" s="644"/>
      <c r="D27" s="644"/>
      <c r="E27" s="644"/>
    </row>
    <row r="28" spans="1:5" ht="9" customHeight="1">
      <c r="A28" s="478"/>
      <c r="B28" s="478"/>
      <c r="C28" s="478"/>
      <c r="D28" s="478"/>
      <c r="E28" s="478"/>
    </row>
    <row r="29" spans="1:5" ht="9" customHeight="1">
      <c r="A29" s="261" t="s">
        <v>123</v>
      </c>
      <c r="B29" s="500">
        <v>3703</v>
      </c>
      <c r="C29" s="500">
        <v>8828</v>
      </c>
      <c r="D29" s="500">
        <v>25460</v>
      </c>
      <c r="E29" s="500">
        <v>37991</v>
      </c>
    </row>
    <row r="30" spans="1:5" ht="9" customHeight="1">
      <c r="A30" s="261" t="s">
        <v>124</v>
      </c>
      <c r="B30" s="500">
        <v>329</v>
      </c>
      <c r="C30" s="500">
        <v>536</v>
      </c>
      <c r="D30" s="500">
        <v>2585</v>
      </c>
      <c r="E30" s="500">
        <v>3450</v>
      </c>
    </row>
    <row r="31" spans="1:5" ht="9" customHeight="1">
      <c r="A31" s="261" t="s">
        <v>125</v>
      </c>
      <c r="B31" s="500">
        <v>233</v>
      </c>
      <c r="C31" s="500">
        <v>1395</v>
      </c>
      <c r="D31" s="500">
        <v>18371</v>
      </c>
      <c r="E31" s="500">
        <v>19999</v>
      </c>
    </row>
    <row r="32" spans="1:5" ht="9" customHeight="1">
      <c r="A32" s="295" t="s">
        <v>180</v>
      </c>
      <c r="B32" s="501">
        <v>4265</v>
      </c>
      <c r="C32" s="501">
        <v>10759</v>
      </c>
      <c r="D32" s="501">
        <v>46416</v>
      </c>
      <c r="E32" s="501">
        <v>61440</v>
      </c>
    </row>
    <row r="33" spans="1:5" ht="9" customHeight="1">
      <c r="A33" s="479"/>
      <c r="B33" s="479"/>
      <c r="C33" s="479"/>
      <c r="D33" s="479"/>
      <c r="E33" s="479"/>
    </row>
    <row r="34" ht="9" customHeight="1"/>
    <row r="35" ht="9" customHeight="1"/>
    <row r="36" ht="9" customHeight="1"/>
  </sheetData>
  <mergeCells count="6">
    <mergeCell ref="A20:E20"/>
    <mergeCell ref="A27:E27"/>
    <mergeCell ref="A3:A4"/>
    <mergeCell ref="B3:E3"/>
    <mergeCell ref="A6:E6"/>
    <mergeCell ref="A13:E1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&amp;C&amp;"Arial,Normale"&amp;10 80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2"/>
  <dimension ref="A1:F56"/>
  <sheetViews>
    <sheetView workbookViewId="0" topLeftCell="A1">
      <selection activeCell="C58" sqref="C58"/>
    </sheetView>
  </sheetViews>
  <sheetFormatPr defaultColWidth="9.59765625" defaultRowHeight="10.5"/>
  <cols>
    <col min="1" max="1" width="57" style="298" customWidth="1"/>
    <col min="2" max="5" width="16" style="342" customWidth="1"/>
    <col min="6" max="6" width="16.59765625" style="342" customWidth="1"/>
    <col min="7" max="11" width="9.59765625" style="482" customWidth="1"/>
    <col min="12" max="16384" width="9.59765625" style="415" customWidth="1"/>
  </cols>
  <sheetData>
    <row r="1" spans="1:6" ht="12" customHeight="1">
      <c r="A1" s="480" t="s">
        <v>513</v>
      </c>
      <c r="B1" s="480"/>
      <c r="C1" s="480"/>
      <c r="D1" s="480"/>
      <c r="E1" s="480"/>
      <c r="F1" s="481"/>
    </row>
    <row r="2" spans="1:6" ht="9" customHeight="1">
      <c r="A2" s="480"/>
      <c r="B2" s="480"/>
      <c r="C2" s="480"/>
      <c r="D2" s="480"/>
      <c r="E2" s="480"/>
      <c r="F2" s="481"/>
    </row>
    <row r="3" spans="1:5" s="475" customFormat="1" ht="12" customHeight="1">
      <c r="A3" s="645" t="s">
        <v>258</v>
      </c>
      <c r="B3" s="647" t="s">
        <v>3</v>
      </c>
      <c r="C3" s="647"/>
      <c r="D3" s="647"/>
      <c r="E3" s="647"/>
    </row>
    <row r="4" spans="1:5" s="475" customFormat="1" ht="12" customHeight="1">
      <c r="A4" s="646"/>
      <c r="B4" s="476" t="s">
        <v>169</v>
      </c>
      <c r="C4" s="476" t="s">
        <v>170</v>
      </c>
      <c r="D4" s="476" t="s">
        <v>171</v>
      </c>
      <c r="E4" s="476" t="s">
        <v>180</v>
      </c>
    </row>
    <row r="5" spans="1:6" ht="9" customHeight="1">
      <c r="A5" s="477"/>
      <c r="B5" s="497"/>
      <c r="C5" s="497"/>
      <c r="D5" s="497"/>
      <c r="E5" s="498"/>
      <c r="F5" s="482"/>
    </row>
    <row r="6" spans="1:6" ht="9" customHeight="1">
      <c r="A6" s="273" t="s">
        <v>283</v>
      </c>
      <c r="B6" s="352">
        <v>136</v>
      </c>
      <c r="C6" s="352">
        <v>210</v>
      </c>
      <c r="D6" s="352">
        <v>2176</v>
      </c>
      <c r="E6" s="352">
        <v>2522</v>
      </c>
      <c r="F6" s="482"/>
    </row>
    <row r="7" spans="1:6" ht="9" customHeight="1">
      <c r="A7" s="273" t="s">
        <v>196</v>
      </c>
      <c r="B7" s="352">
        <v>6</v>
      </c>
      <c r="C7" s="352">
        <v>26</v>
      </c>
      <c r="D7" s="352">
        <v>685</v>
      </c>
      <c r="E7" s="352">
        <v>717</v>
      </c>
      <c r="F7" s="482"/>
    </row>
    <row r="8" spans="1:6" ht="9" customHeight="1">
      <c r="A8" s="273" t="s">
        <v>197</v>
      </c>
      <c r="B8" s="352">
        <v>191</v>
      </c>
      <c r="C8" s="352">
        <v>349</v>
      </c>
      <c r="D8" s="352">
        <v>1244</v>
      </c>
      <c r="E8" s="352">
        <v>1784</v>
      </c>
      <c r="F8" s="482"/>
    </row>
    <row r="9" spans="1:6" ht="9" customHeight="1">
      <c r="A9" s="273" t="s">
        <v>198</v>
      </c>
      <c r="B9" s="352">
        <v>101</v>
      </c>
      <c r="C9" s="352">
        <v>165</v>
      </c>
      <c r="D9" s="352">
        <v>1810</v>
      </c>
      <c r="E9" s="352">
        <v>2076</v>
      </c>
      <c r="F9" s="482"/>
    </row>
    <row r="10" spans="1:6" ht="9" customHeight="1">
      <c r="A10" s="273" t="s">
        <v>199</v>
      </c>
      <c r="B10" s="352">
        <v>348</v>
      </c>
      <c r="C10" s="352">
        <v>880</v>
      </c>
      <c r="D10" s="352">
        <v>2421</v>
      </c>
      <c r="E10" s="352">
        <v>3649</v>
      </c>
      <c r="F10" s="482"/>
    </row>
    <row r="11" spans="1:6" ht="9" customHeight="1">
      <c r="A11" s="273" t="s">
        <v>200</v>
      </c>
      <c r="B11" s="352">
        <v>76</v>
      </c>
      <c r="C11" s="352">
        <v>127</v>
      </c>
      <c r="D11" s="352">
        <v>1281</v>
      </c>
      <c r="E11" s="352">
        <v>1484</v>
      </c>
      <c r="F11" s="482"/>
    </row>
    <row r="12" spans="1:6" ht="9" customHeight="1">
      <c r="A12" s="273" t="s">
        <v>201</v>
      </c>
      <c r="B12" s="352">
        <v>22</v>
      </c>
      <c r="C12" s="352">
        <v>33</v>
      </c>
      <c r="D12" s="352">
        <v>280</v>
      </c>
      <c r="E12" s="352">
        <v>335</v>
      </c>
      <c r="F12" s="482"/>
    </row>
    <row r="13" spans="1:6" ht="9" customHeight="1">
      <c r="A13" s="273" t="s">
        <v>202</v>
      </c>
      <c r="B13" s="352">
        <v>110</v>
      </c>
      <c r="C13" s="352">
        <v>212</v>
      </c>
      <c r="D13" s="352">
        <v>1712</v>
      </c>
      <c r="E13" s="352">
        <v>2034</v>
      </c>
      <c r="F13" s="482"/>
    </row>
    <row r="14" spans="1:6" ht="9" customHeight="1">
      <c r="A14" s="273" t="s">
        <v>203</v>
      </c>
      <c r="B14" s="352">
        <v>79</v>
      </c>
      <c r="C14" s="352">
        <v>355</v>
      </c>
      <c r="D14" s="352">
        <v>3458</v>
      </c>
      <c r="E14" s="352">
        <v>3892</v>
      </c>
      <c r="F14" s="482"/>
    </row>
    <row r="15" spans="1:6" ht="9" customHeight="1">
      <c r="A15" s="273" t="s">
        <v>204</v>
      </c>
      <c r="B15" s="352">
        <v>34</v>
      </c>
      <c r="C15" s="352">
        <v>48</v>
      </c>
      <c r="D15" s="352">
        <v>110</v>
      </c>
      <c r="E15" s="352">
        <v>192</v>
      </c>
      <c r="F15" s="482"/>
    </row>
    <row r="16" spans="1:6" ht="9" customHeight="1">
      <c r="A16" s="273" t="s">
        <v>284</v>
      </c>
      <c r="B16" s="352">
        <v>87</v>
      </c>
      <c r="C16" s="352">
        <v>338</v>
      </c>
      <c r="D16" s="352">
        <v>1383</v>
      </c>
      <c r="E16" s="352">
        <v>1808</v>
      </c>
      <c r="F16" s="482"/>
    </row>
    <row r="17" spans="1:6" ht="9" customHeight="1">
      <c r="A17" s="273" t="s">
        <v>392</v>
      </c>
      <c r="B17" s="352">
        <v>10</v>
      </c>
      <c r="C17" s="352">
        <v>40</v>
      </c>
      <c r="D17" s="352">
        <v>758</v>
      </c>
      <c r="E17" s="352">
        <v>808</v>
      </c>
      <c r="F17" s="482"/>
    </row>
    <row r="18" spans="1:6" ht="9" customHeight="1">
      <c r="A18" s="273" t="s">
        <v>285</v>
      </c>
      <c r="B18" s="352">
        <v>26</v>
      </c>
      <c r="C18" s="352">
        <v>27</v>
      </c>
      <c r="D18" s="352">
        <v>344</v>
      </c>
      <c r="E18" s="352">
        <v>397</v>
      </c>
      <c r="F18" s="482"/>
    </row>
    <row r="19" spans="1:6" ht="9" customHeight="1">
      <c r="A19" s="273" t="s">
        <v>333</v>
      </c>
      <c r="B19" s="352">
        <v>151</v>
      </c>
      <c r="C19" s="352">
        <v>172</v>
      </c>
      <c r="D19" s="352">
        <v>251</v>
      </c>
      <c r="E19" s="352">
        <v>574</v>
      </c>
      <c r="F19" s="482"/>
    </row>
    <row r="20" spans="1:6" ht="9" customHeight="1">
      <c r="A20" s="273" t="s">
        <v>205</v>
      </c>
      <c r="B20" s="352">
        <v>51</v>
      </c>
      <c r="C20" s="352">
        <v>200</v>
      </c>
      <c r="D20" s="352">
        <v>1680</v>
      </c>
      <c r="E20" s="352">
        <v>1931</v>
      </c>
      <c r="F20" s="482"/>
    </row>
    <row r="21" spans="1:6" ht="9" customHeight="1">
      <c r="A21" s="273" t="s">
        <v>206</v>
      </c>
      <c r="B21" s="352">
        <v>21</v>
      </c>
      <c r="C21" s="352">
        <v>131</v>
      </c>
      <c r="D21" s="352">
        <v>692</v>
      </c>
      <c r="E21" s="352">
        <v>844</v>
      </c>
      <c r="F21" s="482"/>
    </row>
    <row r="22" spans="1:6" ht="9" customHeight="1">
      <c r="A22" s="273" t="s">
        <v>207</v>
      </c>
      <c r="B22" s="352">
        <v>69</v>
      </c>
      <c r="C22" s="352">
        <v>243</v>
      </c>
      <c r="D22" s="352">
        <v>1167</v>
      </c>
      <c r="E22" s="352">
        <v>1479</v>
      </c>
      <c r="F22" s="482"/>
    </row>
    <row r="23" spans="1:6" ht="9" customHeight="1">
      <c r="A23" s="273" t="s">
        <v>208</v>
      </c>
      <c r="B23" s="352">
        <v>26</v>
      </c>
      <c r="C23" s="352">
        <v>43</v>
      </c>
      <c r="D23" s="352">
        <v>64</v>
      </c>
      <c r="E23" s="352">
        <v>133</v>
      </c>
      <c r="F23" s="482"/>
    </row>
    <row r="24" spans="1:6" ht="9" customHeight="1">
      <c r="A24" s="273" t="s">
        <v>209</v>
      </c>
      <c r="B24" s="352">
        <v>215</v>
      </c>
      <c r="C24" s="352">
        <v>491</v>
      </c>
      <c r="D24" s="352">
        <v>999</v>
      </c>
      <c r="E24" s="352">
        <v>1705</v>
      </c>
      <c r="F24" s="482"/>
    </row>
    <row r="25" spans="1:6" ht="9" customHeight="1">
      <c r="A25" s="273" t="s">
        <v>210</v>
      </c>
      <c r="B25" s="352">
        <v>108</v>
      </c>
      <c r="C25" s="352">
        <v>259</v>
      </c>
      <c r="D25" s="352">
        <v>1299</v>
      </c>
      <c r="E25" s="352">
        <v>1666</v>
      </c>
      <c r="F25" s="482"/>
    </row>
    <row r="26" spans="1:6" ht="9" customHeight="1">
      <c r="A26" s="273" t="s">
        <v>211</v>
      </c>
      <c r="B26" s="352">
        <v>26</v>
      </c>
      <c r="C26" s="352">
        <v>40</v>
      </c>
      <c r="D26" s="352">
        <v>573</v>
      </c>
      <c r="E26" s="352">
        <v>639</v>
      </c>
      <c r="F26" s="482"/>
    </row>
    <row r="27" spans="1:6" ht="9" customHeight="1">
      <c r="A27" s="273" t="s">
        <v>212</v>
      </c>
      <c r="B27" s="352">
        <v>28</v>
      </c>
      <c r="C27" s="352">
        <v>142</v>
      </c>
      <c r="D27" s="352">
        <v>91</v>
      </c>
      <c r="E27" s="352">
        <v>261</v>
      </c>
      <c r="F27" s="482"/>
    </row>
    <row r="28" spans="1:6" ht="9" customHeight="1">
      <c r="A28" s="273" t="s">
        <v>213</v>
      </c>
      <c r="B28" s="352">
        <v>6</v>
      </c>
      <c r="C28" s="352">
        <v>7</v>
      </c>
      <c r="D28" s="352">
        <v>142</v>
      </c>
      <c r="E28" s="352">
        <v>155</v>
      </c>
      <c r="F28" s="482"/>
    </row>
    <row r="29" spans="1:6" ht="9" customHeight="1">
      <c r="A29" s="273" t="s">
        <v>214</v>
      </c>
      <c r="B29" s="352">
        <v>52</v>
      </c>
      <c r="C29" s="352">
        <v>164</v>
      </c>
      <c r="D29" s="352">
        <v>302</v>
      </c>
      <c r="E29" s="352">
        <v>518</v>
      </c>
      <c r="F29" s="482"/>
    </row>
    <row r="30" spans="1:6" ht="9" customHeight="1">
      <c r="A30" s="273" t="s">
        <v>286</v>
      </c>
      <c r="B30" s="352">
        <v>14</v>
      </c>
      <c r="C30" s="352">
        <v>23</v>
      </c>
      <c r="D30" s="352">
        <v>65</v>
      </c>
      <c r="E30" s="352">
        <v>102</v>
      </c>
      <c r="F30" s="482"/>
    </row>
    <row r="31" spans="1:6" ht="9" customHeight="1">
      <c r="A31" s="273" t="s">
        <v>215</v>
      </c>
      <c r="B31" s="352">
        <v>116</v>
      </c>
      <c r="C31" s="352">
        <v>297</v>
      </c>
      <c r="D31" s="352">
        <v>520</v>
      </c>
      <c r="E31" s="352">
        <v>933</v>
      </c>
      <c r="F31" s="482"/>
    </row>
    <row r="32" spans="1:6" ht="9" customHeight="1">
      <c r="A32" s="273" t="s">
        <v>216</v>
      </c>
      <c r="B32" s="352">
        <v>300</v>
      </c>
      <c r="C32" s="352">
        <v>645</v>
      </c>
      <c r="D32" s="352">
        <v>1736</v>
      </c>
      <c r="E32" s="352">
        <v>2681</v>
      </c>
      <c r="F32" s="482"/>
    </row>
    <row r="33" spans="1:6" ht="9" customHeight="1">
      <c r="A33" s="273" t="s">
        <v>287</v>
      </c>
      <c r="B33" s="352">
        <v>102</v>
      </c>
      <c r="C33" s="352">
        <v>326</v>
      </c>
      <c r="D33" s="352">
        <v>567</v>
      </c>
      <c r="E33" s="352">
        <v>995</v>
      </c>
      <c r="F33" s="482"/>
    </row>
    <row r="34" spans="1:6" ht="9" customHeight="1">
      <c r="A34" s="273" t="s">
        <v>217</v>
      </c>
      <c r="B34" s="352">
        <v>81</v>
      </c>
      <c r="C34" s="352">
        <v>231</v>
      </c>
      <c r="D34" s="352">
        <v>736</v>
      </c>
      <c r="E34" s="352">
        <v>1048</v>
      </c>
      <c r="F34" s="482"/>
    </row>
    <row r="35" spans="1:6" ht="9" customHeight="1">
      <c r="A35" s="273" t="s">
        <v>218</v>
      </c>
      <c r="B35" s="352">
        <v>79</v>
      </c>
      <c r="C35" s="352">
        <v>255</v>
      </c>
      <c r="D35" s="352">
        <v>740</v>
      </c>
      <c r="E35" s="352">
        <v>1074</v>
      </c>
      <c r="F35" s="482"/>
    </row>
    <row r="36" spans="1:6" ht="9" customHeight="1">
      <c r="A36" s="273" t="s">
        <v>219</v>
      </c>
      <c r="B36" s="352">
        <v>50</v>
      </c>
      <c r="C36" s="352">
        <v>81</v>
      </c>
      <c r="D36" s="352">
        <v>311</v>
      </c>
      <c r="E36" s="352">
        <v>442</v>
      </c>
      <c r="F36" s="482"/>
    </row>
    <row r="37" spans="1:6" ht="9" customHeight="1">
      <c r="A37" s="273" t="s">
        <v>220</v>
      </c>
      <c r="B37" s="352">
        <v>140</v>
      </c>
      <c r="C37" s="352">
        <v>317</v>
      </c>
      <c r="D37" s="352">
        <v>1131</v>
      </c>
      <c r="E37" s="352">
        <v>1588</v>
      </c>
      <c r="F37" s="482"/>
    </row>
    <row r="38" spans="1:6" ht="9" customHeight="1">
      <c r="A38" s="273" t="s">
        <v>288</v>
      </c>
      <c r="B38" s="352">
        <v>574</v>
      </c>
      <c r="C38" s="352">
        <v>1062</v>
      </c>
      <c r="D38" s="352">
        <v>2805</v>
      </c>
      <c r="E38" s="352">
        <v>4441</v>
      </c>
      <c r="F38" s="482"/>
    </row>
    <row r="39" spans="1:6" ht="9" customHeight="1">
      <c r="A39" s="273" t="s">
        <v>289</v>
      </c>
      <c r="B39" s="352">
        <v>101</v>
      </c>
      <c r="C39" s="352">
        <v>285</v>
      </c>
      <c r="D39" s="352">
        <v>790</v>
      </c>
      <c r="E39" s="352">
        <v>1176</v>
      </c>
      <c r="F39" s="482"/>
    </row>
    <row r="40" spans="1:6" ht="9" customHeight="1">
      <c r="A40" s="273" t="s">
        <v>221</v>
      </c>
      <c r="B40" s="352">
        <v>59</v>
      </c>
      <c r="C40" s="352">
        <v>117</v>
      </c>
      <c r="D40" s="352">
        <v>1326</v>
      </c>
      <c r="E40" s="352">
        <v>1502</v>
      </c>
      <c r="F40" s="482"/>
    </row>
    <row r="41" spans="1:6" ht="9" customHeight="1">
      <c r="A41" s="483" t="s">
        <v>335</v>
      </c>
      <c r="B41" s="352">
        <v>620</v>
      </c>
      <c r="C41" s="352">
        <v>2232</v>
      </c>
      <c r="D41" s="352">
        <v>10680</v>
      </c>
      <c r="E41" s="352">
        <v>13532</v>
      </c>
      <c r="F41" s="482"/>
    </row>
    <row r="42" spans="1:6" ht="9" customHeight="1">
      <c r="A42" s="484" t="s">
        <v>329</v>
      </c>
      <c r="B42" s="499">
        <v>201</v>
      </c>
      <c r="C42" s="499">
        <v>648</v>
      </c>
      <c r="D42" s="499">
        <v>1214</v>
      </c>
      <c r="E42" s="499">
        <v>2063</v>
      </c>
      <c r="F42" s="482"/>
    </row>
    <row r="43" spans="1:6" ht="9" customHeight="1">
      <c r="A43" s="484" t="s">
        <v>353</v>
      </c>
      <c r="B43" s="499">
        <v>39</v>
      </c>
      <c r="C43" s="499">
        <v>160</v>
      </c>
      <c r="D43" s="499">
        <v>1754</v>
      </c>
      <c r="E43" s="499">
        <v>1953</v>
      </c>
      <c r="F43" s="482"/>
    </row>
    <row r="44" spans="1:6" ht="9" customHeight="1">
      <c r="A44" s="484" t="s">
        <v>354</v>
      </c>
      <c r="B44" s="499">
        <v>380</v>
      </c>
      <c r="C44" s="499">
        <v>1424</v>
      </c>
      <c r="D44" s="499">
        <v>7712</v>
      </c>
      <c r="E44" s="499">
        <v>9516</v>
      </c>
      <c r="F44" s="482"/>
    </row>
    <row r="45" spans="1:6" ht="9" customHeight="1">
      <c r="A45" s="273" t="s">
        <v>222</v>
      </c>
      <c r="B45" s="352">
        <v>50</v>
      </c>
      <c r="C45" s="352">
        <v>186</v>
      </c>
      <c r="D45" s="352">
        <v>87</v>
      </c>
      <c r="E45" s="352">
        <v>323</v>
      </c>
      <c r="F45" s="482"/>
    </row>
    <row r="46" spans="1:6" ht="9" customHeight="1">
      <c r="A46" s="286" t="s">
        <v>180</v>
      </c>
      <c r="B46" s="290">
        <v>4265</v>
      </c>
      <c r="C46" s="290">
        <v>10759</v>
      </c>
      <c r="D46" s="290">
        <v>46416</v>
      </c>
      <c r="E46" s="290">
        <v>61440</v>
      </c>
      <c r="F46" s="482"/>
    </row>
    <row r="47" spans="1:5" ht="9" customHeight="1">
      <c r="A47" s="303"/>
      <c r="B47" s="485"/>
      <c r="C47" s="485"/>
      <c r="D47" s="485"/>
      <c r="E47" s="485"/>
    </row>
    <row r="48" ht="9" customHeight="1"/>
    <row r="49" spans="1:3" ht="9" customHeight="1">
      <c r="A49" s="273" t="s">
        <v>477</v>
      </c>
      <c r="B49" s="486"/>
      <c r="C49" s="486"/>
    </row>
    <row r="50" spans="1:3" ht="9" customHeight="1">
      <c r="A50" s="273" t="s">
        <v>318</v>
      </c>
      <c r="B50" s="486"/>
      <c r="C50" s="486"/>
    </row>
    <row r="51" spans="1:3" ht="9" customHeight="1">
      <c r="A51" s="273" t="s">
        <v>496</v>
      </c>
      <c r="B51" s="486"/>
      <c r="C51" s="486"/>
    </row>
    <row r="52" spans="1:3" ht="9" customHeight="1">
      <c r="A52" s="273" t="s">
        <v>497</v>
      </c>
      <c r="B52" s="486"/>
      <c r="C52" s="486"/>
    </row>
    <row r="53" spans="1:3" ht="9" customHeight="1">
      <c r="A53" s="273" t="s">
        <v>298</v>
      </c>
      <c r="B53" s="486"/>
      <c r="C53" s="486"/>
    </row>
    <row r="54" spans="1:3" ht="9" customHeight="1">
      <c r="A54" s="273" t="s">
        <v>532</v>
      </c>
      <c r="B54" s="486"/>
      <c r="C54" s="486"/>
    </row>
    <row r="55" spans="1:3" ht="9" customHeight="1">
      <c r="A55" s="273" t="s">
        <v>299</v>
      </c>
      <c r="B55" s="486"/>
      <c r="C55" s="486"/>
    </row>
    <row r="56" spans="1:3" ht="9" customHeight="1">
      <c r="A56" s="273" t="s">
        <v>156</v>
      </c>
      <c r="B56" s="486"/>
      <c r="C56" s="486"/>
    </row>
    <row r="57" ht="9" customHeight="1"/>
    <row r="58" ht="9" customHeight="1"/>
    <row r="59" ht="9" customHeight="1"/>
  </sheetData>
  <mergeCells count="2">
    <mergeCell ref="A3:A4"/>
    <mergeCell ref="B3:E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1"/>
  <headerFooter alignWithMargins="0">
    <oddFooter>&amp;C&amp;"Arial,Normale"&amp;10 81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49"/>
  <dimension ref="A1:G72"/>
  <sheetViews>
    <sheetView showGridLines="0" tabSelected="1" workbookViewId="0" topLeftCell="A1">
      <selection activeCell="L39" sqref="L39"/>
    </sheetView>
  </sheetViews>
  <sheetFormatPr defaultColWidth="13.59765625" defaultRowHeight="10.5"/>
  <cols>
    <col min="1" max="1" width="48.59765625" style="238" customWidth="1"/>
    <col min="2" max="6" width="16" style="210" customWidth="1"/>
    <col min="7" max="16384" width="13.59765625" style="210" customWidth="1"/>
  </cols>
  <sheetData>
    <row r="1" ht="12" customHeight="1">
      <c r="A1" s="209" t="s">
        <v>517</v>
      </c>
    </row>
    <row r="2" ht="12" customHeight="1">
      <c r="A2" s="211" t="s">
        <v>393</v>
      </c>
    </row>
    <row r="3" ht="12" customHeight="1">
      <c r="A3" s="211"/>
    </row>
    <row r="4" spans="1:6" ht="9" customHeight="1">
      <c r="A4" s="211" t="s">
        <v>393</v>
      </c>
      <c r="F4" s="487"/>
    </row>
    <row r="5" spans="1:6" ht="12.75" customHeight="1">
      <c r="A5" s="212"/>
      <c r="B5" s="213">
        <v>2002</v>
      </c>
      <c r="C5" s="213">
        <v>2003</v>
      </c>
      <c r="D5" s="213">
        <v>2005</v>
      </c>
      <c r="E5" s="213">
        <v>2006</v>
      </c>
      <c r="F5" s="213">
        <v>2007</v>
      </c>
    </row>
    <row r="6" spans="1:4" ht="9" customHeight="1">
      <c r="A6" s="214"/>
      <c r="B6" s="207"/>
      <c r="C6" s="207"/>
      <c r="D6" s="207"/>
    </row>
    <row r="7" spans="1:4" s="216" customFormat="1" ht="9" customHeight="1">
      <c r="A7" s="215" t="s">
        <v>394</v>
      </c>
      <c r="B7" s="215"/>
      <c r="C7" s="215"/>
      <c r="D7" s="215"/>
    </row>
    <row r="8" spans="1:6" s="216" customFormat="1" ht="9" customHeight="1">
      <c r="A8" s="217" t="s">
        <v>282</v>
      </c>
      <c r="B8" s="200">
        <v>35.8</v>
      </c>
      <c r="C8" s="200">
        <v>35.2</v>
      </c>
      <c r="D8" s="200">
        <v>36.4</v>
      </c>
      <c r="E8" s="216">
        <v>38.4</v>
      </c>
      <c r="F8" s="221">
        <v>37</v>
      </c>
    </row>
    <row r="9" spans="1:6" s="216" customFormat="1" ht="9" customHeight="1">
      <c r="A9" s="217" t="s">
        <v>334</v>
      </c>
      <c r="B9" s="201">
        <v>46.7</v>
      </c>
      <c r="C9" s="201">
        <v>47.3</v>
      </c>
      <c r="D9" s="201">
        <v>47.9</v>
      </c>
      <c r="E9" s="216">
        <v>49.5</v>
      </c>
      <c r="F9" s="216">
        <v>48.9</v>
      </c>
    </row>
    <row r="10" spans="1:4" s="216" customFormat="1" ht="3.75" customHeight="1">
      <c r="A10" s="217"/>
      <c r="B10" s="201"/>
      <c r="C10" s="201"/>
      <c r="D10" s="201"/>
    </row>
    <row r="11" spans="1:4" s="216" customFormat="1" ht="9" customHeight="1">
      <c r="A11" s="202" t="s">
        <v>395</v>
      </c>
      <c r="B11" s="202"/>
      <c r="C11" s="202"/>
      <c r="D11" s="202"/>
    </row>
    <row r="12" spans="1:6" s="216" customFormat="1" ht="9" customHeight="1">
      <c r="A12" s="219" t="s">
        <v>396</v>
      </c>
      <c r="B12" s="201">
        <v>45.2</v>
      </c>
      <c r="C12" s="201">
        <v>42.8</v>
      </c>
      <c r="D12" s="220">
        <v>47.1</v>
      </c>
      <c r="E12" s="216">
        <v>48.9</v>
      </c>
      <c r="F12" s="488">
        <v>46.8</v>
      </c>
    </row>
    <row r="13" spans="1:6" s="216" customFormat="1" ht="9" customHeight="1">
      <c r="A13" s="219" t="s">
        <v>397</v>
      </c>
      <c r="B13" s="201">
        <v>60.6</v>
      </c>
      <c r="C13" s="201">
        <v>61.5</v>
      </c>
      <c r="D13" s="220">
        <v>60.5</v>
      </c>
      <c r="E13" s="216">
        <v>63.6</v>
      </c>
      <c r="F13" s="488">
        <v>59.5</v>
      </c>
    </row>
    <row r="14" spans="1:6" s="216" customFormat="1" ht="9" customHeight="1">
      <c r="A14" s="219" t="s">
        <v>398</v>
      </c>
      <c r="B14" s="201">
        <v>53.7</v>
      </c>
      <c r="C14" s="201">
        <v>55.3</v>
      </c>
      <c r="D14" s="220">
        <v>54.3</v>
      </c>
      <c r="E14" s="216">
        <v>62.7</v>
      </c>
      <c r="F14" s="488">
        <v>56.6</v>
      </c>
    </row>
    <row r="15" spans="1:6" s="216" customFormat="1" ht="9" customHeight="1">
      <c r="A15" s="219" t="s">
        <v>399</v>
      </c>
      <c r="B15" s="201">
        <v>54.2</v>
      </c>
      <c r="C15" s="201">
        <v>55.1</v>
      </c>
      <c r="D15" s="220">
        <v>54.6</v>
      </c>
      <c r="E15" s="216">
        <v>54.9</v>
      </c>
      <c r="F15" s="488">
        <v>54.1</v>
      </c>
    </row>
    <row r="16" spans="1:6" s="216" customFormat="1" ht="9" customHeight="1">
      <c r="A16" s="219" t="s">
        <v>400</v>
      </c>
      <c r="B16" s="201">
        <v>50.1</v>
      </c>
      <c r="C16" s="201">
        <v>50.8</v>
      </c>
      <c r="D16" s="220">
        <v>50.7</v>
      </c>
      <c r="E16" s="216">
        <v>54.7</v>
      </c>
      <c r="F16" s="488">
        <v>51.3</v>
      </c>
    </row>
    <row r="17" spans="1:6" s="216" customFormat="1" ht="9" customHeight="1">
      <c r="A17" s="219" t="s">
        <v>401</v>
      </c>
      <c r="B17" s="201">
        <v>49.5</v>
      </c>
      <c r="C17" s="201">
        <v>48.9</v>
      </c>
      <c r="D17" s="220">
        <v>48.7</v>
      </c>
      <c r="E17" s="216">
        <v>50.5</v>
      </c>
      <c r="F17" s="488">
        <v>49.2</v>
      </c>
    </row>
    <row r="18" spans="1:6" s="216" customFormat="1" ht="9" customHeight="1">
      <c r="A18" s="219" t="s">
        <v>402</v>
      </c>
      <c r="B18" s="201">
        <v>46.4</v>
      </c>
      <c r="C18" s="201">
        <v>45.6</v>
      </c>
      <c r="D18" s="220">
        <v>47.7</v>
      </c>
      <c r="E18" s="216">
        <v>48.7</v>
      </c>
      <c r="F18" s="488">
        <v>47.2</v>
      </c>
    </row>
    <row r="19" spans="1:6" s="216" customFormat="1" ht="9" customHeight="1">
      <c r="A19" s="219" t="s">
        <v>403</v>
      </c>
      <c r="B19" s="201">
        <v>42.3</v>
      </c>
      <c r="C19" s="201">
        <v>42.5</v>
      </c>
      <c r="D19" s="220">
        <v>44.6</v>
      </c>
      <c r="E19" s="216">
        <v>46.7</v>
      </c>
      <c r="F19" s="488">
        <v>45.9</v>
      </c>
    </row>
    <row r="20" spans="1:6" s="216" customFormat="1" ht="9" customHeight="1">
      <c r="A20" s="219" t="s">
        <v>404</v>
      </c>
      <c r="B20" s="201">
        <v>35.6</v>
      </c>
      <c r="C20" s="201">
        <v>36.2</v>
      </c>
      <c r="D20" s="220">
        <v>36.8</v>
      </c>
      <c r="E20" s="216">
        <v>40.6</v>
      </c>
      <c r="F20" s="488">
        <v>41.6</v>
      </c>
    </row>
    <row r="21" spans="1:6" s="216" customFormat="1" ht="9" customHeight="1">
      <c r="A21" s="219" t="s">
        <v>405</v>
      </c>
      <c r="B21" s="201">
        <v>32.5</v>
      </c>
      <c r="C21" s="201">
        <v>33.2</v>
      </c>
      <c r="D21" s="220">
        <v>35.3</v>
      </c>
      <c r="E21" s="220">
        <v>37.1</v>
      </c>
      <c r="F21" s="488">
        <v>37.4</v>
      </c>
    </row>
    <row r="22" spans="1:6" s="216" customFormat="1" ht="9" customHeight="1">
      <c r="A22" s="219" t="s">
        <v>406</v>
      </c>
      <c r="B22" s="201">
        <v>26.5</v>
      </c>
      <c r="C22" s="201">
        <v>26.5</v>
      </c>
      <c r="D22" s="220">
        <v>28.1</v>
      </c>
      <c r="E22" s="216">
        <v>28.5</v>
      </c>
      <c r="F22" s="488">
        <v>30.7</v>
      </c>
    </row>
    <row r="23" spans="1:6" s="216" customFormat="1" ht="9" customHeight="1">
      <c r="A23" s="219" t="s">
        <v>407</v>
      </c>
      <c r="B23" s="201">
        <v>17.9</v>
      </c>
      <c r="C23" s="201">
        <v>18.9</v>
      </c>
      <c r="D23" s="220">
        <v>20.8</v>
      </c>
      <c r="E23" s="216">
        <v>21.4</v>
      </c>
      <c r="F23" s="488">
        <v>21</v>
      </c>
    </row>
    <row r="24" spans="1:6" s="216" customFormat="1" ht="3.75" customHeight="1">
      <c r="A24" s="219"/>
      <c r="B24" s="192"/>
      <c r="C24" s="203"/>
      <c r="D24" s="203"/>
      <c r="F24" s="489"/>
    </row>
    <row r="25" spans="1:4" s="216" customFormat="1" ht="9" customHeight="1">
      <c r="A25" s="202" t="s">
        <v>408</v>
      </c>
      <c r="B25" s="202"/>
      <c r="C25" s="202"/>
      <c r="D25" s="202"/>
    </row>
    <row r="26" spans="1:6" s="216" customFormat="1" ht="9" customHeight="1">
      <c r="A26" s="219" t="s">
        <v>409</v>
      </c>
      <c r="B26" s="218">
        <v>80.1</v>
      </c>
      <c r="C26" s="221">
        <v>78</v>
      </c>
      <c r="D26" s="220">
        <v>79.9</v>
      </c>
      <c r="E26" s="259">
        <v>80.7</v>
      </c>
      <c r="F26" s="488">
        <v>79.3</v>
      </c>
    </row>
    <row r="27" spans="1:6" s="216" customFormat="1" ht="9" customHeight="1">
      <c r="A27" s="219" t="s">
        <v>410</v>
      </c>
      <c r="B27" s="218">
        <v>60.8</v>
      </c>
      <c r="C27" s="221">
        <v>60</v>
      </c>
      <c r="D27" s="220">
        <v>59.8</v>
      </c>
      <c r="E27" s="259">
        <v>62.9</v>
      </c>
      <c r="F27" s="488">
        <v>59.4</v>
      </c>
    </row>
    <row r="28" spans="1:6" s="216" customFormat="1" ht="9" customHeight="1">
      <c r="A28" s="219" t="s">
        <v>411</v>
      </c>
      <c r="B28" s="218">
        <v>37.7</v>
      </c>
      <c r="C28" s="221">
        <v>37.7</v>
      </c>
      <c r="D28" s="220">
        <v>37.9</v>
      </c>
      <c r="E28" s="259">
        <v>38.8</v>
      </c>
      <c r="F28" s="488">
        <v>38.3</v>
      </c>
    </row>
    <row r="29" spans="1:6" s="216" customFormat="1" ht="9" customHeight="1">
      <c r="A29" s="219" t="s">
        <v>412</v>
      </c>
      <c r="B29" s="218">
        <v>23.7</v>
      </c>
      <c r="C29" s="221">
        <v>24.2</v>
      </c>
      <c r="D29" s="220">
        <v>24.2</v>
      </c>
      <c r="E29" s="259">
        <v>25.5</v>
      </c>
      <c r="F29" s="488">
        <v>25</v>
      </c>
    </row>
    <row r="30" spans="1:6" ht="3.75" customHeight="1">
      <c r="A30" s="222"/>
      <c r="B30" s="204"/>
      <c r="C30" s="204"/>
      <c r="D30" s="204"/>
      <c r="E30" s="260"/>
      <c r="F30" s="489"/>
    </row>
    <row r="31" spans="1:4" ht="9" customHeight="1">
      <c r="A31" s="223" t="s">
        <v>413</v>
      </c>
      <c r="B31" s="224"/>
      <c r="C31" s="205"/>
      <c r="D31" s="205"/>
    </row>
    <row r="32" spans="1:6" ht="9" customHeight="1">
      <c r="A32" s="223" t="s">
        <v>414</v>
      </c>
      <c r="B32" s="221">
        <v>47.3</v>
      </c>
      <c r="C32" s="221">
        <v>48.6</v>
      </c>
      <c r="D32" s="221">
        <v>49.4</v>
      </c>
      <c r="E32" s="221">
        <v>48.9</v>
      </c>
      <c r="F32" s="490">
        <v>51.1</v>
      </c>
    </row>
    <row r="33" spans="1:6" ht="9" customHeight="1">
      <c r="A33" s="223" t="s">
        <v>504</v>
      </c>
      <c r="B33" s="221">
        <v>51.4</v>
      </c>
      <c r="C33" s="221">
        <v>49.6</v>
      </c>
      <c r="D33" s="221">
        <v>50.8</v>
      </c>
      <c r="E33" s="221">
        <v>51.7</v>
      </c>
      <c r="F33" s="490">
        <v>51.6</v>
      </c>
    </row>
    <row r="34" spans="1:6" ht="9" customHeight="1">
      <c r="A34" s="223" t="s">
        <v>415</v>
      </c>
      <c r="B34" s="221">
        <v>49.6</v>
      </c>
      <c r="C34" s="221">
        <v>49.3</v>
      </c>
      <c r="D34" s="221">
        <v>52</v>
      </c>
      <c r="E34" s="221">
        <v>54</v>
      </c>
      <c r="F34" s="490">
        <v>53.3</v>
      </c>
    </row>
    <row r="35" spans="1:6" ht="9" customHeight="1">
      <c r="A35" s="223" t="s">
        <v>416</v>
      </c>
      <c r="B35" s="221">
        <v>55.4</v>
      </c>
      <c r="C35" s="221">
        <v>50.3</v>
      </c>
      <c r="D35" s="221">
        <v>53.5</v>
      </c>
      <c r="E35" s="221">
        <v>56.4</v>
      </c>
      <c r="F35" s="490">
        <v>55</v>
      </c>
    </row>
    <row r="36" spans="1:6" ht="9" customHeight="1">
      <c r="A36" s="225" t="s">
        <v>531</v>
      </c>
      <c r="B36" s="226">
        <v>58.2</v>
      </c>
      <c r="C36" s="226">
        <v>50.8</v>
      </c>
      <c r="D36" s="226">
        <v>54.3</v>
      </c>
      <c r="E36" s="226">
        <v>58.3</v>
      </c>
      <c r="F36" s="491">
        <v>56.7</v>
      </c>
    </row>
    <row r="37" spans="1:6" ht="9" customHeight="1">
      <c r="A37" s="225" t="s">
        <v>226</v>
      </c>
      <c r="B37" s="226">
        <v>52.8</v>
      </c>
      <c r="C37" s="226">
        <v>49.9</v>
      </c>
      <c r="D37" s="226">
        <v>52.8</v>
      </c>
      <c r="E37" s="226">
        <v>54.6</v>
      </c>
      <c r="F37" s="491">
        <v>53.3</v>
      </c>
    </row>
    <row r="38" spans="1:6" ht="9" customHeight="1">
      <c r="A38" s="223" t="s">
        <v>417</v>
      </c>
      <c r="B38" s="221">
        <v>49.4</v>
      </c>
      <c r="C38" s="221">
        <v>50.3</v>
      </c>
      <c r="D38" s="221">
        <v>49.5</v>
      </c>
      <c r="E38" s="221">
        <v>51.5</v>
      </c>
      <c r="F38" s="490">
        <v>49.3</v>
      </c>
    </row>
    <row r="39" spans="1:6" ht="9" customHeight="1">
      <c r="A39" s="223" t="s">
        <v>418</v>
      </c>
      <c r="B39" s="221">
        <v>49.8</v>
      </c>
      <c r="C39" s="221">
        <v>51.8</v>
      </c>
      <c r="D39" s="221">
        <v>54.3</v>
      </c>
      <c r="E39" s="221">
        <v>52</v>
      </c>
      <c r="F39" s="490">
        <v>53.9</v>
      </c>
    </row>
    <row r="40" spans="1:6" ht="9" customHeight="1">
      <c r="A40" s="223" t="s">
        <v>419</v>
      </c>
      <c r="B40" s="221">
        <v>51.3</v>
      </c>
      <c r="C40" s="221">
        <v>49.5</v>
      </c>
      <c r="D40" s="221">
        <v>48.6</v>
      </c>
      <c r="E40" s="221">
        <v>51.9</v>
      </c>
      <c r="F40" s="490">
        <v>48.9</v>
      </c>
    </row>
    <row r="41" spans="1:6" ht="9" customHeight="1">
      <c r="A41" s="223" t="s">
        <v>420</v>
      </c>
      <c r="B41" s="221">
        <v>47</v>
      </c>
      <c r="C41" s="221">
        <v>46.5</v>
      </c>
      <c r="D41" s="221">
        <v>47.7</v>
      </c>
      <c r="E41" s="221">
        <v>50</v>
      </c>
      <c r="F41" s="490">
        <v>49.2</v>
      </c>
    </row>
    <row r="42" spans="1:6" ht="9" customHeight="1">
      <c r="A42" s="223" t="s">
        <v>421</v>
      </c>
      <c r="B42" s="221">
        <v>45.4</v>
      </c>
      <c r="C42" s="221">
        <v>47.5</v>
      </c>
      <c r="D42" s="221">
        <v>46.1</v>
      </c>
      <c r="E42" s="221">
        <v>50.4</v>
      </c>
      <c r="F42" s="490">
        <v>47.8</v>
      </c>
    </row>
    <row r="43" spans="1:6" ht="9" customHeight="1">
      <c r="A43" s="223" t="s">
        <v>422</v>
      </c>
      <c r="B43" s="221">
        <v>39.4</v>
      </c>
      <c r="C43" s="221">
        <v>37.6</v>
      </c>
      <c r="D43" s="221">
        <v>41.6</v>
      </c>
      <c r="E43" s="221">
        <v>44.3</v>
      </c>
      <c r="F43" s="490">
        <v>40.9</v>
      </c>
    </row>
    <row r="44" spans="1:6" ht="9" customHeight="1">
      <c r="A44" s="223" t="s">
        <v>423</v>
      </c>
      <c r="B44" s="221">
        <v>38.8</v>
      </c>
      <c r="C44" s="221">
        <v>39.9</v>
      </c>
      <c r="D44" s="221">
        <v>39.6</v>
      </c>
      <c r="E44" s="221">
        <v>42.2</v>
      </c>
      <c r="F44" s="490">
        <v>39.4</v>
      </c>
    </row>
    <row r="45" spans="1:6" ht="9" customHeight="1">
      <c r="A45" s="223" t="s">
        <v>424</v>
      </c>
      <c r="B45" s="221">
        <v>43.2</v>
      </c>
      <c r="C45" s="221">
        <v>43.7</v>
      </c>
      <c r="D45" s="221">
        <v>47.1</v>
      </c>
      <c r="E45" s="221">
        <v>45.1</v>
      </c>
      <c r="F45" s="490">
        <v>44.6</v>
      </c>
    </row>
    <row r="46" spans="1:6" ht="9" customHeight="1">
      <c r="A46" s="223" t="s">
        <v>425</v>
      </c>
      <c r="B46" s="221">
        <v>34.5</v>
      </c>
      <c r="C46" s="221">
        <v>38.6</v>
      </c>
      <c r="D46" s="221">
        <v>40.5</v>
      </c>
      <c r="E46" s="221">
        <v>36</v>
      </c>
      <c r="F46" s="490">
        <v>37.8</v>
      </c>
    </row>
    <row r="47" spans="1:6" ht="9" customHeight="1">
      <c r="A47" s="223" t="s">
        <v>426</v>
      </c>
      <c r="B47" s="221">
        <v>34.1</v>
      </c>
      <c r="C47" s="221">
        <v>31.3</v>
      </c>
      <c r="D47" s="221">
        <v>31.2</v>
      </c>
      <c r="E47" s="221">
        <v>36.6</v>
      </c>
      <c r="F47" s="490">
        <v>34.6</v>
      </c>
    </row>
    <row r="48" spans="1:6" ht="9" customHeight="1">
      <c r="A48" s="223" t="s">
        <v>427</v>
      </c>
      <c r="B48" s="221">
        <v>27.8</v>
      </c>
      <c r="C48" s="221">
        <v>28.7</v>
      </c>
      <c r="D48" s="221">
        <v>28.4</v>
      </c>
      <c r="E48" s="221">
        <v>30.2</v>
      </c>
      <c r="F48" s="490">
        <v>30.2</v>
      </c>
    </row>
    <row r="49" spans="1:6" ht="9" customHeight="1">
      <c r="A49" s="223" t="s">
        <v>428</v>
      </c>
      <c r="B49" s="221">
        <v>29.9</v>
      </c>
      <c r="C49" s="221">
        <v>27.6</v>
      </c>
      <c r="D49" s="221">
        <v>28.6</v>
      </c>
      <c r="E49" s="221">
        <v>34.8</v>
      </c>
      <c r="F49" s="490">
        <v>28.9</v>
      </c>
    </row>
    <row r="50" spans="1:6" ht="9" customHeight="1">
      <c r="A50" s="223" t="s">
        <v>429</v>
      </c>
      <c r="B50" s="221">
        <v>31.8</v>
      </c>
      <c r="C50" s="221">
        <v>34</v>
      </c>
      <c r="D50" s="221">
        <v>31.1</v>
      </c>
      <c r="E50" s="221">
        <v>35.7</v>
      </c>
      <c r="F50" s="490">
        <v>31.9</v>
      </c>
    </row>
    <row r="51" spans="1:6" ht="9" customHeight="1">
      <c r="A51" s="223" t="s">
        <v>430</v>
      </c>
      <c r="B51" s="221">
        <v>30.7</v>
      </c>
      <c r="C51" s="221">
        <v>28.5</v>
      </c>
      <c r="D51" s="221">
        <v>29.5</v>
      </c>
      <c r="E51" s="221">
        <v>30.5</v>
      </c>
      <c r="F51" s="490">
        <v>29.1</v>
      </c>
    </row>
    <row r="52" spans="1:6" ht="9" customHeight="1">
      <c r="A52" s="223" t="s">
        <v>431</v>
      </c>
      <c r="B52" s="221">
        <v>29.5</v>
      </c>
      <c r="C52" s="221">
        <v>28.8</v>
      </c>
      <c r="D52" s="221">
        <v>28.4</v>
      </c>
      <c r="E52" s="221">
        <v>30.3</v>
      </c>
      <c r="F52" s="490">
        <v>30.1</v>
      </c>
    </row>
    <row r="53" spans="1:6" ht="9" customHeight="1">
      <c r="A53" s="223" t="s">
        <v>432</v>
      </c>
      <c r="B53" s="221">
        <v>45.2</v>
      </c>
      <c r="C53" s="221">
        <v>43.4</v>
      </c>
      <c r="D53" s="221">
        <v>40.2</v>
      </c>
      <c r="E53" s="221">
        <v>43.1</v>
      </c>
      <c r="F53" s="490">
        <v>45.4</v>
      </c>
    </row>
    <row r="54" spans="1:6" ht="9" customHeight="1">
      <c r="A54" s="227" t="s">
        <v>440</v>
      </c>
      <c r="B54" s="206">
        <v>41.4</v>
      </c>
      <c r="C54" s="206">
        <v>41.4</v>
      </c>
      <c r="D54" s="206">
        <v>42.3</v>
      </c>
      <c r="E54" s="208">
        <v>44.1</v>
      </c>
      <c r="F54" s="492">
        <v>43.1</v>
      </c>
    </row>
    <row r="55" spans="1:6" ht="9" customHeight="1">
      <c r="A55" s="227" t="s">
        <v>466</v>
      </c>
      <c r="B55" s="206">
        <v>49.1</v>
      </c>
      <c r="C55" s="206">
        <v>49.1</v>
      </c>
      <c r="D55" s="206">
        <v>50.9</v>
      </c>
      <c r="E55" s="206">
        <v>52.3</v>
      </c>
      <c r="F55" s="493">
        <v>52.2</v>
      </c>
    </row>
    <row r="56" spans="1:6" ht="9" customHeight="1">
      <c r="A56" s="227" t="s">
        <v>467</v>
      </c>
      <c r="B56" s="206">
        <v>49.1</v>
      </c>
      <c r="C56" s="206">
        <v>49.1</v>
      </c>
      <c r="D56" s="206">
        <v>49.7</v>
      </c>
      <c r="E56" s="206">
        <v>51.4</v>
      </c>
      <c r="F56" s="493">
        <v>50.3</v>
      </c>
    </row>
    <row r="57" spans="1:6" ht="9" customHeight="1">
      <c r="A57" s="227" t="s">
        <v>172</v>
      </c>
      <c r="B57" s="206">
        <v>43</v>
      </c>
      <c r="C57" s="206">
        <v>43.9</v>
      </c>
      <c r="D57" s="206">
        <v>45.3</v>
      </c>
      <c r="E57" s="206">
        <v>46.3</v>
      </c>
      <c r="F57" s="493">
        <v>44.6</v>
      </c>
    </row>
    <row r="58" spans="1:6" ht="9" customHeight="1">
      <c r="A58" s="227" t="s">
        <v>456</v>
      </c>
      <c r="B58" s="206">
        <v>29.8</v>
      </c>
      <c r="C58" s="206">
        <v>30.5</v>
      </c>
      <c r="D58" s="206">
        <v>29.9</v>
      </c>
      <c r="E58" s="206">
        <v>32.5</v>
      </c>
      <c r="F58" s="493">
        <v>30.5</v>
      </c>
    </row>
    <row r="59" spans="1:6" ht="9" customHeight="1">
      <c r="A59" s="227" t="s">
        <v>173</v>
      </c>
      <c r="B59" s="206">
        <v>33.4</v>
      </c>
      <c r="C59" s="206">
        <v>30.5</v>
      </c>
      <c r="D59" s="206">
        <v>31.3</v>
      </c>
      <c r="E59" s="206">
        <v>33.5</v>
      </c>
      <c r="F59" s="493">
        <v>33.9</v>
      </c>
    </row>
    <row r="60" spans="1:6" ht="3.75" customHeight="1">
      <c r="A60" s="228"/>
      <c r="B60" s="229"/>
      <c r="C60" s="207"/>
      <c r="D60" s="207"/>
      <c r="E60" s="210" t="s">
        <v>294</v>
      </c>
      <c r="F60" s="490" t="s">
        <v>294</v>
      </c>
    </row>
    <row r="61" spans="1:4" ht="9" customHeight="1">
      <c r="A61" s="228" t="s">
        <v>433</v>
      </c>
      <c r="B61" s="229" t="s">
        <v>294</v>
      </c>
      <c r="C61" s="204"/>
      <c r="D61" s="204"/>
    </row>
    <row r="62" spans="1:6" ht="9" customHeight="1">
      <c r="A62" s="228" t="s">
        <v>434</v>
      </c>
      <c r="B62" s="229">
        <v>47.5</v>
      </c>
      <c r="C62" s="221">
        <v>47.3</v>
      </c>
      <c r="D62" s="221">
        <v>48.5</v>
      </c>
      <c r="E62" s="221">
        <v>51.8</v>
      </c>
      <c r="F62" s="490">
        <v>50.8</v>
      </c>
    </row>
    <row r="63" spans="1:6" ht="9" customHeight="1">
      <c r="A63" s="228" t="s">
        <v>435</v>
      </c>
      <c r="B63" s="229">
        <v>40.1</v>
      </c>
      <c r="C63" s="221">
        <v>41</v>
      </c>
      <c r="D63" s="221">
        <v>41.3</v>
      </c>
      <c r="E63" s="221">
        <v>47</v>
      </c>
      <c r="F63" s="490">
        <v>44.8</v>
      </c>
    </row>
    <row r="64" spans="1:6" ht="9" customHeight="1">
      <c r="A64" s="228" t="s">
        <v>436</v>
      </c>
      <c r="B64" s="229">
        <v>37.7</v>
      </c>
      <c r="C64" s="221">
        <v>34.6</v>
      </c>
      <c r="D64" s="221">
        <v>38.3</v>
      </c>
      <c r="E64" s="221">
        <v>37.6</v>
      </c>
      <c r="F64" s="490">
        <v>37</v>
      </c>
    </row>
    <row r="65" spans="1:6" ht="9" customHeight="1">
      <c r="A65" s="228" t="s">
        <v>437</v>
      </c>
      <c r="B65" s="229">
        <v>39.1</v>
      </c>
      <c r="C65" s="221">
        <v>39.6</v>
      </c>
      <c r="D65" s="221">
        <v>40.2</v>
      </c>
      <c r="E65" s="221">
        <v>41.3</v>
      </c>
      <c r="F65" s="490">
        <v>40.1</v>
      </c>
    </row>
    <row r="66" spans="1:6" ht="9" customHeight="1">
      <c r="A66" s="228" t="s">
        <v>438</v>
      </c>
      <c r="B66" s="229">
        <v>39.2</v>
      </c>
      <c r="C66" s="221">
        <v>39.4</v>
      </c>
      <c r="D66" s="221">
        <v>40.2</v>
      </c>
      <c r="E66" s="221">
        <v>41.3</v>
      </c>
      <c r="F66" s="490">
        <v>40.7</v>
      </c>
    </row>
    <row r="67" spans="1:6" ht="9" customHeight="1">
      <c r="A67" s="228" t="s">
        <v>439</v>
      </c>
      <c r="B67" s="229">
        <v>44.8</v>
      </c>
      <c r="C67" s="221">
        <v>44.5</v>
      </c>
      <c r="D67" s="221">
        <v>45.3</v>
      </c>
      <c r="E67" s="221">
        <v>45.9</v>
      </c>
      <c r="F67" s="490">
        <v>45.3</v>
      </c>
    </row>
    <row r="68" spans="1:7" ht="9" customHeight="1">
      <c r="A68" s="227" t="s">
        <v>180</v>
      </c>
      <c r="B68" s="206">
        <v>41.4</v>
      </c>
      <c r="C68" s="208">
        <v>41.4</v>
      </c>
      <c r="D68" s="208">
        <v>42.3</v>
      </c>
      <c r="E68" s="206">
        <v>44.1</v>
      </c>
      <c r="F68" s="492">
        <v>43.1</v>
      </c>
      <c r="G68" s="532"/>
    </row>
    <row r="69" spans="1:6" ht="3.75" customHeight="1">
      <c r="A69" s="230"/>
      <c r="B69" s="231"/>
      <c r="C69" s="232"/>
      <c r="D69" s="233"/>
      <c r="E69" s="487"/>
      <c r="F69" s="487"/>
    </row>
    <row r="70" spans="1:5" ht="3.75" customHeight="1">
      <c r="A70" s="234"/>
      <c r="B70" s="185"/>
      <c r="C70" s="235"/>
      <c r="D70" s="235"/>
      <c r="E70" s="494"/>
    </row>
    <row r="71" spans="1:5" ht="9" customHeight="1">
      <c r="A71" s="236" t="s">
        <v>481</v>
      </c>
      <c r="B71" s="186"/>
      <c r="C71" s="237"/>
      <c r="D71" s="237"/>
      <c r="E71" s="216"/>
    </row>
    <row r="72" ht="9" customHeight="1">
      <c r="A72" s="239" t="s">
        <v>498</v>
      </c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printOptions horizontalCentered="1"/>
  <pageMargins left="0.9055118110236221" right="1.1811023622047245" top="1.1811023622047245" bottom="1.8110236220472442" header="0" footer="1.2598425196850394"/>
  <pageSetup horizontalDpi="600" verticalDpi="600" orientation="portrait" paperSize="9" scale="96" r:id="rId2"/>
  <headerFooter alignWithMargins="0">
    <oddFooter>&amp;C&amp;"Arial,Normale"&amp;10 82</oddFooter>
  </headerFooter>
  <ignoredErrors>
    <ignoredError sqref="A13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M75"/>
  <sheetViews>
    <sheetView showGridLines="0" workbookViewId="0" topLeftCell="A1">
      <selection activeCell="N26" sqref="N26"/>
    </sheetView>
  </sheetViews>
  <sheetFormatPr defaultColWidth="9.59765625" defaultRowHeight="10.5"/>
  <cols>
    <col min="1" max="1" width="39.19921875" style="78" customWidth="1"/>
    <col min="2" max="2" width="9.19921875" style="78" customWidth="1"/>
    <col min="3" max="3" width="11" style="78" customWidth="1"/>
    <col min="4" max="4" width="1" style="78" customWidth="1"/>
    <col min="5" max="5" width="8.796875" style="78" customWidth="1"/>
    <col min="6" max="6" width="9.59765625" style="78" customWidth="1"/>
    <col min="7" max="7" width="1" style="78" customWidth="1"/>
    <col min="8" max="8" width="9.796875" style="78" customWidth="1"/>
    <col min="9" max="9" width="9.59765625" style="78" customWidth="1"/>
    <col min="10" max="10" width="1" style="78" customWidth="1"/>
    <col min="11" max="11" width="10.59765625" style="78" customWidth="1"/>
    <col min="12" max="12" width="10" style="78" customWidth="1"/>
    <col min="13" max="15" width="8" style="78" customWidth="1"/>
    <col min="16" max="16384" width="12.796875" style="78" customWidth="1"/>
  </cols>
  <sheetData>
    <row r="1" spans="1:13" ht="12" customHeight="1">
      <c r="A1" s="68" t="s">
        <v>373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79"/>
    </row>
    <row r="2" spans="1:13" ht="12" customHeight="1">
      <c r="A2" s="6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79"/>
    </row>
    <row r="3" spans="1:13" ht="9" customHeight="1">
      <c r="A3" s="68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79"/>
    </row>
    <row r="4" spans="1:13" ht="12" customHeight="1">
      <c r="A4" s="601" t="s">
        <v>258</v>
      </c>
      <c r="B4" s="98" t="s">
        <v>176</v>
      </c>
      <c r="C4" s="98"/>
      <c r="D4" s="110"/>
      <c r="E4" s="98" t="s">
        <v>177</v>
      </c>
      <c r="F4" s="98"/>
      <c r="G4" s="110"/>
      <c r="H4" s="98" t="s">
        <v>178</v>
      </c>
      <c r="I4" s="98"/>
      <c r="J4" s="110"/>
      <c r="K4" s="98" t="s">
        <v>180</v>
      </c>
      <c r="L4" s="98"/>
      <c r="M4" s="79"/>
    </row>
    <row r="5" spans="1:13" ht="12" customHeight="1">
      <c r="A5" s="602"/>
      <c r="B5" s="125" t="s">
        <v>174</v>
      </c>
      <c r="C5" s="125" t="s">
        <v>190</v>
      </c>
      <c r="D5" s="125"/>
      <c r="E5" s="125" t="s">
        <v>174</v>
      </c>
      <c r="F5" s="125" t="s">
        <v>190</v>
      </c>
      <c r="G5" s="125"/>
      <c r="H5" s="125" t="s">
        <v>174</v>
      </c>
      <c r="I5" s="125" t="s">
        <v>190</v>
      </c>
      <c r="J5" s="125"/>
      <c r="K5" s="125" t="s">
        <v>174</v>
      </c>
      <c r="L5" s="125" t="s">
        <v>190</v>
      </c>
      <c r="M5" s="79"/>
    </row>
    <row r="6" spans="1:13" ht="9" customHeight="1">
      <c r="A6" s="74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79"/>
    </row>
    <row r="7" spans="1:13" ht="9" customHeight="1">
      <c r="A7" s="126" t="s">
        <v>283</v>
      </c>
      <c r="B7" s="80">
        <v>1156</v>
      </c>
      <c r="C7" s="80">
        <v>7192</v>
      </c>
      <c r="D7" s="80"/>
      <c r="E7" s="80">
        <v>224</v>
      </c>
      <c r="F7" s="80">
        <v>1086</v>
      </c>
      <c r="G7" s="80"/>
      <c r="H7" s="80">
        <v>1142</v>
      </c>
      <c r="I7" s="80">
        <v>10008</v>
      </c>
      <c r="J7" s="80"/>
      <c r="K7" s="80">
        <v>2522</v>
      </c>
      <c r="L7" s="80">
        <v>18286</v>
      </c>
      <c r="M7" s="79"/>
    </row>
    <row r="8" spans="1:13" ht="9" customHeight="1">
      <c r="A8" s="126" t="s">
        <v>196</v>
      </c>
      <c r="B8" s="80">
        <v>262</v>
      </c>
      <c r="C8" s="80">
        <v>1548</v>
      </c>
      <c r="D8" s="80"/>
      <c r="E8" s="80">
        <v>10</v>
      </c>
      <c r="F8" s="80">
        <v>53</v>
      </c>
      <c r="G8" s="80"/>
      <c r="H8" s="80">
        <v>445</v>
      </c>
      <c r="I8" s="80">
        <v>1874</v>
      </c>
      <c r="J8" s="80"/>
      <c r="K8" s="80">
        <v>717</v>
      </c>
      <c r="L8" s="80">
        <v>3475</v>
      </c>
      <c r="M8" s="79"/>
    </row>
    <row r="9" spans="1:13" s="82" customFormat="1" ht="18" customHeight="1">
      <c r="A9" s="126" t="s">
        <v>197</v>
      </c>
      <c r="B9" s="48">
        <v>1007</v>
      </c>
      <c r="C9" s="48">
        <v>1700</v>
      </c>
      <c r="D9" s="48"/>
      <c r="E9" s="48">
        <v>100</v>
      </c>
      <c r="F9" s="48">
        <v>186</v>
      </c>
      <c r="G9" s="48"/>
      <c r="H9" s="48">
        <v>677</v>
      </c>
      <c r="I9" s="48">
        <v>1591</v>
      </c>
      <c r="J9" s="48"/>
      <c r="K9" s="48">
        <v>1784</v>
      </c>
      <c r="L9" s="48">
        <v>3477</v>
      </c>
      <c r="M9" s="81"/>
    </row>
    <row r="10" spans="1:13" ht="9" customHeight="1">
      <c r="A10" s="126" t="s">
        <v>198</v>
      </c>
      <c r="B10" s="80">
        <v>1085</v>
      </c>
      <c r="C10" s="80">
        <v>3268</v>
      </c>
      <c r="D10" s="80"/>
      <c r="E10" s="80">
        <v>110</v>
      </c>
      <c r="F10" s="80">
        <v>182</v>
      </c>
      <c r="G10" s="80"/>
      <c r="H10" s="80">
        <v>881</v>
      </c>
      <c r="I10" s="80">
        <v>1481</v>
      </c>
      <c r="J10" s="80"/>
      <c r="K10" s="80">
        <v>2076</v>
      </c>
      <c r="L10" s="80">
        <v>4931</v>
      </c>
      <c r="M10" s="79"/>
    </row>
    <row r="11" spans="1:13" ht="9" customHeight="1">
      <c r="A11" s="126" t="s">
        <v>263</v>
      </c>
      <c r="B11" s="80">
        <v>2332</v>
      </c>
      <c r="C11" s="80">
        <v>10294</v>
      </c>
      <c r="D11" s="80"/>
      <c r="E11" s="80">
        <v>245</v>
      </c>
      <c r="F11" s="80">
        <v>1714</v>
      </c>
      <c r="G11" s="80"/>
      <c r="H11" s="80">
        <v>1072</v>
      </c>
      <c r="I11" s="80">
        <v>5480</v>
      </c>
      <c r="J11" s="80"/>
      <c r="K11" s="80">
        <v>3649</v>
      </c>
      <c r="L11" s="80">
        <v>17488</v>
      </c>
      <c r="M11" s="79"/>
    </row>
    <row r="12" spans="1:13" ht="9" customHeight="1">
      <c r="A12" s="126" t="s">
        <v>200</v>
      </c>
      <c r="B12" s="80">
        <v>932</v>
      </c>
      <c r="C12" s="80">
        <v>2610</v>
      </c>
      <c r="D12" s="80"/>
      <c r="E12" s="80">
        <v>57</v>
      </c>
      <c r="F12" s="80">
        <v>101</v>
      </c>
      <c r="G12" s="80"/>
      <c r="H12" s="80">
        <v>495</v>
      </c>
      <c r="I12" s="80">
        <v>607</v>
      </c>
      <c r="J12" s="80"/>
      <c r="K12" s="80">
        <v>1484</v>
      </c>
      <c r="L12" s="80">
        <v>3318</v>
      </c>
      <c r="M12" s="79"/>
    </row>
    <row r="13" spans="1:13" ht="9" customHeight="1">
      <c r="A13" s="126" t="s">
        <v>201</v>
      </c>
      <c r="B13" s="80">
        <v>264</v>
      </c>
      <c r="C13" s="80">
        <v>304</v>
      </c>
      <c r="D13" s="80"/>
      <c r="E13" s="80">
        <v>10</v>
      </c>
      <c r="F13" s="80">
        <v>14</v>
      </c>
      <c r="G13" s="80"/>
      <c r="H13" s="80">
        <v>61</v>
      </c>
      <c r="I13" s="80">
        <v>36</v>
      </c>
      <c r="J13" s="80"/>
      <c r="K13" s="80">
        <v>335</v>
      </c>
      <c r="L13" s="80">
        <v>354</v>
      </c>
      <c r="M13" s="79"/>
    </row>
    <row r="14" spans="1:13" s="82" customFormat="1" ht="18" customHeight="1">
      <c r="A14" s="126" t="s">
        <v>202</v>
      </c>
      <c r="B14" s="48">
        <v>1349</v>
      </c>
      <c r="C14" s="48">
        <v>3198</v>
      </c>
      <c r="D14" s="48"/>
      <c r="E14" s="48">
        <v>182</v>
      </c>
      <c r="F14" s="48">
        <v>462</v>
      </c>
      <c r="G14" s="48"/>
      <c r="H14" s="48">
        <v>503</v>
      </c>
      <c r="I14" s="48">
        <v>734</v>
      </c>
      <c r="J14" s="48"/>
      <c r="K14" s="48">
        <v>2034</v>
      </c>
      <c r="L14" s="48">
        <v>4393</v>
      </c>
      <c r="M14" s="81"/>
    </row>
    <row r="15" spans="1:13" s="82" customFormat="1" ht="18.75" customHeight="1">
      <c r="A15" s="126" t="s">
        <v>264</v>
      </c>
      <c r="B15" s="48">
        <v>2564</v>
      </c>
      <c r="C15" s="48">
        <v>11832</v>
      </c>
      <c r="D15" s="48"/>
      <c r="E15" s="48">
        <v>403</v>
      </c>
      <c r="F15" s="48">
        <v>1009</v>
      </c>
      <c r="G15" s="48"/>
      <c r="H15" s="48">
        <v>925</v>
      </c>
      <c r="I15" s="48">
        <v>1134</v>
      </c>
      <c r="J15" s="48"/>
      <c r="K15" s="48">
        <v>3892</v>
      </c>
      <c r="L15" s="48">
        <v>13975</v>
      </c>
      <c r="M15" s="81"/>
    </row>
    <row r="16" spans="1:13" ht="9" customHeight="1">
      <c r="A16" s="126" t="s">
        <v>204</v>
      </c>
      <c r="B16" s="80">
        <v>120</v>
      </c>
      <c r="C16" s="80">
        <v>312</v>
      </c>
      <c r="D16" s="80"/>
      <c r="E16" s="80">
        <v>9</v>
      </c>
      <c r="F16" s="80">
        <v>87</v>
      </c>
      <c r="G16" s="80"/>
      <c r="H16" s="80">
        <v>63</v>
      </c>
      <c r="I16" s="80">
        <v>320</v>
      </c>
      <c r="J16" s="80"/>
      <c r="K16" s="80">
        <v>192</v>
      </c>
      <c r="L16" s="80">
        <v>719</v>
      </c>
      <c r="M16" s="79"/>
    </row>
    <row r="17" spans="1:13" ht="9" customHeight="1">
      <c r="A17" s="126" t="s">
        <v>284</v>
      </c>
      <c r="B17" s="80">
        <v>1117</v>
      </c>
      <c r="C17" s="80">
        <v>5944</v>
      </c>
      <c r="D17" s="80"/>
      <c r="E17" s="80">
        <v>73</v>
      </c>
      <c r="F17" s="80">
        <v>468</v>
      </c>
      <c r="G17" s="80"/>
      <c r="H17" s="80">
        <v>618</v>
      </c>
      <c r="I17" s="80">
        <v>3734</v>
      </c>
      <c r="J17" s="80"/>
      <c r="K17" s="80">
        <v>1808</v>
      </c>
      <c r="L17" s="80">
        <v>10146</v>
      </c>
      <c r="M17" s="79"/>
    </row>
    <row r="18" spans="1:13" s="82" customFormat="1" ht="9" customHeight="1">
      <c r="A18" s="126" t="s">
        <v>251</v>
      </c>
      <c r="B18" s="48">
        <v>427</v>
      </c>
      <c r="C18" s="48">
        <v>8814</v>
      </c>
      <c r="D18" s="48"/>
      <c r="E18" s="48">
        <v>27</v>
      </c>
      <c r="F18" s="48">
        <v>1718</v>
      </c>
      <c r="G18" s="48"/>
      <c r="H18" s="48">
        <v>354</v>
      </c>
      <c r="I18" s="48">
        <v>5000</v>
      </c>
      <c r="J18" s="48"/>
      <c r="K18" s="48">
        <v>808</v>
      </c>
      <c r="L18" s="48">
        <v>15532</v>
      </c>
      <c r="M18" s="81"/>
    </row>
    <row r="19" spans="1:13" s="82" customFormat="1" ht="9" customHeight="1">
      <c r="A19" s="126" t="s">
        <v>285</v>
      </c>
      <c r="B19" s="48">
        <v>256</v>
      </c>
      <c r="C19" s="48">
        <v>791</v>
      </c>
      <c r="D19" s="48"/>
      <c r="E19" s="48">
        <v>23</v>
      </c>
      <c r="F19" s="48">
        <v>127</v>
      </c>
      <c r="G19" s="48"/>
      <c r="H19" s="48">
        <v>118</v>
      </c>
      <c r="I19" s="48">
        <v>218</v>
      </c>
      <c r="J19" s="48"/>
      <c r="K19" s="48">
        <v>397</v>
      </c>
      <c r="L19" s="48">
        <v>1136</v>
      </c>
      <c r="M19" s="81"/>
    </row>
    <row r="20" spans="1:13" s="82" customFormat="1" ht="18" customHeight="1">
      <c r="A20" s="126" t="s">
        <v>332</v>
      </c>
      <c r="B20" s="48">
        <v>429</v>
      </c>
      <c r="C20" s="48">
        <v>668</v>
      </c>
      <c r="D20" s="48"/>
      <c r="E20" s="48">
        <v>46</v>
      </c>
      <c r="F20" s="48">
        <v>239</v>
      </c>
      <c r="G20" s="48"/>
      <c r="H20" s="48">
        <v>99</v>
      </c>
      <c r="I20" s="48">
        <v>220</v>
      </c>
      <c r="J20" s="48"/>
      <c r="K20" s="48">
        <v>574</v>
      </c>
      <c r="L20" s="48">
        <v>1127</v>
      </c>
      <c r="M20" s="81"/>
    </row>
    <row r="21" spans="1:13" ht="9" customHeight="1">
      <c r="A21" s="126" t="s">
        <v>205</v>
      </c>
      <c r="B21" s="80">
        <v>833</v>
      </c>
      <c r="C21" s="80">
        <v>3376</v>
      </c>
      <c r="D21" s="80"/>
      <c r="E21" s="80">
        <v>105</v>
      </c>
      <c r="F21" s="80">
        <v>867</v>
      </c>
      <c r="G21" s="80"/>
      <c r="H21" s="80">
        <v>993</v>
      </c>
      <c r="I21" s="80">
        <v>5849</v>
      </c>
      <c r="J21" s="80"/>
      <c r="K21" s="80">
        <v>1931</v>
      </c>
      <c r="L21" s="80">
        <v>10093</v>
      </c>
      <c r="M21" s="79"/>
    </row>
    <row r="22" spans="1:13" ht="9" customHeight="1">
      <c r="A22" s="126" t="s">
        <v>206</v>
      </c>
      <c r="B22" s="80">
        <v>292</v>
      </c>
      <c r="C22" s="80">
        <v>1249</v>
      </c>
      <c r="D22" s="80"/>
      <c r="E22" s="80">
        <v>67</v>
      </c>
      <c r="F22" s="80">
        <v>842</v>
      </c>
      <c r="G22" s="80"/>
      <c r="H22" s="80">
        <v>485</v>
      </c>
      <c r="I22" s="80">
        <v>2052</v>
      </c>
      <c r="J22" s="80"/>
      <c r="K22" s="80">
        <v>844</v>
      </c>
      <c r="L22" s="80">
        <v>4143</v>
      </c>
      <c r="M22" s="79"/>
    </row>
    <row r="23" spans="1:13" ht="9" customHeight="1">
      <c r="A23" s="126" t="s">
        <v>207</v>
      </c>
      <c r="B23" s="80">
        <v>766</v>
      </c>
      <c r="C23" s="80">
        <v>2368</v>
      </c>
      <c r="D23" s="80"/>
      <c r="E23" s="80">
        <v>50</v>
      </c>
      <c r="F23" s="80">
        <v>390</v>
      </c>
      <c r="G23" s="80"/>
      <c r="H23" s="80">
        <v>663</v>
      </c>
      <c r="I23" s="80">
        <v>3475</v>
      </c>
      <c r="J23" s="80"/>
      <c r="K23" s="80">
        <v>1479</v>
      </c>
      <c r="L23" s="80">
        <v>6233</v>
      </c>
      <c r="M23" s="79"/>
    </row>
    <row r="24" spans="1:13" ht="9" customHeight="1">
      <c r="A24" s="126" t="s">
        <v>208</v>
      </c>
      <c r="B24" s="80">
        <v>110</v>
      </c>
      <c r="C24" s="80">
        <v>271</v>
      </c>
      <c r="D24" s="80"/>
      <c r="E24" s="80">
        <v>7</v>
      </c>
      <c r="F24" s="80">
        <v>42</v>
      </c>
      <c r="G24" s="80"/>
      <c r="H24" s="80">
        <v>16</v>
      </c>
      <c r="I24" s="80">
        <v>24</v>
      </c>
      <c r="J24" s="80"/>
      <c r="K24" s="80">
        <v>133</v>
      </c>
      <c r="L24" s="80">
        <v>337</v>
      </c>
      <c r="M24" s="79"/>
    </row>
    <row r="25" spans="1:13" s="82" customFormat="1" ht="18" customHeight="1">
      <c r="A25" s="126" t="s">
        <v>266</v>
      </c>
      <c r="B25" s="48">
        <v>1039</v>
      </c>
      <c r="C25" s="48">
        <v>3677</v>
      </c>
      <c r="D25" s="48"/>
      <c r="E25" s="48">
        <v>170</v>
      </c>
      <c r="F25" s="48">
        <v>1552</v>
      </c>
      <c r="G25" s="48"/>
      <c r="H25" s="48">
        <v>496</v>
      </c>
      <c r="I25" s="48">
        <v>1027</v>
      </c>
      <c r="J25" s="48"/>
      <c r="K25" s="48">
        <v>1705</v>
      </c>
      <c r="L25" s="48">
        <v>6256</v>
      </c>
      <c r="M25" s="81"/>
    </row>
    <row r="26" spans="1:13" ht="18" customHeight="1">
      <c r="A26" s="126" t="s">
        <v>210</v>
      </c>
      <c r="B26" s="80">
        <v>946</v>
      </c>
      <c r="C26" s="80">
        <v>1136</v>
      </c>
      <c r="D26" s="80"/>
      <c r="E26" s="80">
        <v>313</v>
      </c>
      <c r="F26" s="80">
        <v>262</v>
      </c>
      <c r="G26" s="80"/>
      <c r="H26" s="80">
        <v>407</v>
      </c>
      <c r="I26" s="80">
        <v>1682</v>
      </c>
      <c r="J26" s="80"/>
      <c r="K26" s="80">
        <v>1666</v>
      </c>
      <c r="L26" s="80">
        <v>3080</v>
      </c>
      <c r="M26" s="79"/>
    </row>
    <row r="27" spans="1:13" ht="9" customHeight="1">
      <c r="A27" s="126" t="s">
        <v>211</v>
      </c>
      <c r="B27" s="80">
        <v>404</v>
      </c>
      <c r="C27" s="80">
        <v>941</v>
      </c>
      <c r="D27" s="80"/>
      <c r="E27" s="80">
        <v>29</v>
      </c>
      <c r="F27" s="80">
        <v>107</v>
      </c>
      <c r="G27" s="80"/>
      <c r="H27" s="80">
        <v>206</v>
      </c>
      <c r="I27" s="80">
        <v>459</v>
      </c>
      <c r="J27" s="80"/>
      <c r="K27" s="80">
        <v>639</v>
      </c>
      <c r="L27" s="80">
        <v>1507</v>
      </c>
      <c r="M27" s="79"/>
    </row>
    <row r="28" spans="1:13" s="82" customFormat="1" ht="18" customHeight="1">
      <c r="A28" s="126" t="s">
        <v>212</v>
      </c>
      <c r="B28" s="48">
        <v>175</v>
      </c>
      <c r="C28" s="48">
        <v>522</v>
      </c>
      <c r="D28" s="48"/>
      <c r="E28" s="48">
        <v>44</v>
      </c>
      <c r="F28" s="48">
        <v>235</v>
      </c>
      <c r="G28" s="48"/>
      <c r="H28" s="48">
        <v>42</v>
      </c>
      <c r="I28" s="48">
        <v>142</v>
      </c>
      <c r="J28" s="48"/>
      <c r="K28" s="48">
        <v>261</v>
      </c>
      <c r="L28" s="48">
        <v>900</v>
      </c>
      <c r="M28" s="81"/>
    </row>
    <row r="29" spans="1:13" s="82" customFormat="1" ht="9" customHeight="1">
      <c r="A29" s="126" t="s">
        <v>213</v>
      </c>
      <c r="B29" s="48">
        <v>89</v>
      </c>
      <c r="C29" s="48">
        <v>454</v>
      </c>
      <c r="D29" s="48"/>
      <c r="E29" s="48">
        <v>30</v>
      </c>
      <c r="F29" s="48">
        <v>118</v>
      </c>
      <c r="G29" s="48"/>
      <c r="H29" s="48">
        <v>36</v>
      </c>
      <c r="I29" s="48">
        <v>139</v>
      </c>
      <c r="J29" s="48"/>
      <c r="K29" s="48">
        <v>155</v>
      </c>
      <c r="L29" s="48">
        <v>711</v>
      </c>
      <c r="M29" s="81"/>
    </row>
    <row r="30" spans="1:13" ht="9" customHeight="1">
      <c r="A30" s="126" t="s">
        <v>214</v>
      </c>
      <c r="B30" s="80">
        <v>305</v>
      </c>
      <c r="C30" s="80">
        <v>1650</v>
      </c>
      <c r="D30" s="80"/>
      <c r="E30" s="80">
        <v>27</v>
      </c>
      <c r="F30" s="80">
        <v>375</v>
      </c>
      <c r="G30" s="80"/>
      <c r="H30" s="80">
        <v>186</v>
      </c>
      <c r="I30" s="80">
        <v>1132</v>
      </c>
      <c r="J30" s="80"/>
      <c r="K30" s="80">
        <v>518</v>
      </c>
      <c r="L30" s="80">
        <v>3157</v>
      </c>
      <c r="M30" s="79"/>
    </row>
    <row r="31" spans="1:13" s="82" customFormat="1" ht="9" customHeight="1">
      <c r="A31" s="126" t="s">
        <v>145</v>
      </c>
      <c r="B31" s="48">
        <v>75</v>
      </c>
      <c r="C31" s="48">
        <v>162</v>
      </c>
      <c r="D31" s="48"/>
      <c r="E31" s="48">
        <v>5</v>
      </c>
      <c r="F31" s="48">
        <v>8</v>
      </c>
      <c r="G31" s="48"/>
      <c r="H31" s="48">
        <v>22</v>
      </c>
      <c r="I31" s="48">
        <v>40</v>
      </c>
      <c r="J31" s="48"/>
      <c r="K31" s="48">
        <v>102</v>
      </c>
      <c r="L31" s="48">
        <v>210</v>
      </c>
      <c r="M31" s="81"/>
    </row>
    <row r="32" spans="1:13" ht="9" customHeight="1">
      <c r="A32" s="126" t="s">
        <v>215</v>
      </c>
      <c r="B32" s="80">
        <v>786</v>
      </c>
      <c r="C32" s="80">
        <v>1011</v>
      </c>
      <c r="D32" s="80"/>
      <c r="E32" s="80">
        <v>29</v>
      </c>
      <c r="F32" s="80">
        <v>41</v>
      </c>
      <c r="G32" s="80"/>
      <c r="H32" s="80">
        <v>118</v>
      </c>
      <c r="I32" s="80">
        <v>147</v>
      </c>
      <c r="J32" s="80"/>
      <c r="K32" s="80">
        <v>933</v>
      </c>
      <c r="L32" s="80">
        <v>1199</v>
      </c>
      <c r="M32" s="79"/>
    </row>
    <row r="33" spans="1:13" ht="9" customHeight="1">
      <c r="A33" s="126" t="s">
        <v>216</v>
      </c>
      <c r="B33" s="80">
        <v>2184</v>
      </c>
      <c r="C33" s="80">
        <v>4352</v>
      </c>
      <c r="D33" s="80"/>
      <c r="E33" s="80">
        <v>47</v>
      </c>
      <c r="F33" s="80">
        <v>132</v>
      </c>
      <c r="G33" s="80"/>
      <c r="H33" s="80">
        <v>450</v>
      </c>
      <c r="I33" s="80">
        <v>1669</v>
      </c>
      <c r="J33" s="80"/>
      <c r="K33" s="80">
        <v>2681</v>
      </c>
      <c r="L33" s="80">
        <v>6154</v>
      </c>
      <c r="M33" s="79"/>
    </row>
    <row r="34" spans="1:13" ht="9" customHeight="1">
      <c r="A34" s="126" t="s">
        <v>146</v>
      </c>
      <c r="B34" s="80">
        <v>711</v>
      </c>
      <c r="C34" s="80">
        <v>1717</v>
      </c>
      <c r="D34" s="80"/>
      <c r="E34" s="80">
        <v>43</v>
      </c>
      <c r="F34" s="80">
        <v>155</v>
      </c>
      <c r="G34" s="80"/>
      <c r="H34" s="80">
        <v>241</v>
      </c>
      <c r="I34" s="80">
        <v>889</v>
      </c>
      <c r="J34" s="80"/>
      <c r="K34" s="80">
        <v>995</v>
      </c>
      <c r="L34" s="80">
        <v>2761</v>
      </c>
      <c r="M34" s="79"/>
    </row>
    <row r="35" spans="1:13" ht="9" customHeight="1">
      <c r="A35" s="126" t="s">
        <v>267</v>
      </c>
      <c r="B35" s="80">
        <v>704</v>
      </c>
      <c r="C35" s="80">
        <v>4735</v>
      </c>
      <c r="D35" s="80"/>
      <c r="E35" s="80">
        <v>69</v>
      </c>
      <c r="F35" s="80">
        <v>468</v>
      </c>
      <c r="G35" s="80"/>
      <c r="H35" s="80">
        <v>275</v>
      </c>
      <c r="I35" s="80">
        <v>3337</v>
      </c>
      <c r="J35" s="80"/>
      <c r="K35" s="80">
        <v>1048</v>
      </c>
      <c r="L35" s="80">
        <v>8540</v>
      </c>
      <c r="M35" s="79"/>
    </row>
    <row r="36" spans="1:13" s="82" customFormat="1" ht="9" customHeight="1">
      <c r="A36" s="126" t="s">
        <v>218</v>
      </c>
      <c r="B36" s="48">
        <v>716</v>
      </c>
      <c r="C36" s="48">
        <v>1012</v>
      </c>
      <c r="D36" s="48"/>
      <c r="E36" s="48">
        <v>49</v>
      </c>
      <c r="F36" s="48">
        <v>308</v>
      </c>
      <c r="G36" s="48"/>
      <c r="H36" s="48">
        <v>309</v>
      </c>
      <c r="I36" s="48">
        <v>1061</v>
      </c>
      <c r="J36" s="48"/>
      <c r="K36" s="48">
        <v>1074</v>
      </c>
      <c r="L36" s="48">
        <v>2382</v>
      </c>
      <c r="M36" s="81"/>
    </row>
    <row r="37" spans="1:13" ht="9" customHeight="1">
      <c r="A37" s="126" t="s">
        <v>219</v>
      </c>
      <c r="B37" s="80">
        <v>289</v>
      </c>
      <c r="C37" s="80">
        <v>1327</v>
      </c>
      <c r="D37" s="80"/>
      <c r="E37" s="80">
        <v>33</v>
      </c>
      <c r="F37" s="80">
        <v>321</v>
      </c>
      <c r="G37" s="80"/>
      <c r="H37" s="80">
        <v>120</v>
      </c>
      <c r="I37" s="80">
        <v>875</v>
      </c>
      <c r="J37" s="80"/>
      <c r="K37" s="80">
        <v>442</v>
      </c>
      <c r="L37" s="80">
        <v>2523</v>
      </c>
      <c r="M37" s="79"/>
    </row>
    <row r="38" spans="1:13" ht="9" customHeight="1">
      <c r="A38" s="126" t="s">
        <v>220</v>
      </c>
      <c r="B38" s="80">
        <v>697</v>
      </c>
      <c r="C38" s="80">
        <v>2372</v>
      </c>
      <c r="D38" s="80"/>
      <c r="E38" s="80">
        <v>99</v>
      </c>
      <c r="F38" s="80">
        <v>806</v>
      </c>
      <c r="G38" s="80"/>
      <c r="H38" s="80">
        <v>792</v>
      </c>
      <c r="I38" s="80">
        <v>3857</v>
      </c>
      <c r="J38" s="80"/>
      <c r="K38" s="80">
        <v>1588</v>
      </c>
      <c r="L38" s="80">
        <v>7035</v>
      </c>
      <c r="M38" s="79"/>
    </row>
    <row r="39" spans="1:13" ht="9" customHeight="1">
      <c r="A39" s="126" t="s">
        <v>147</v>
      </c>
      <c r="B39" s="80">
        <v>3049</v>
      </c>
      <c r="C39" s="80">
        <v>6761</v>
      </c>
      <c r="D39" s="80"/>
      <c r="E39" s="80">
        <v>231</v>
      </c>
      <c r="F39" s="80">
        <v>981</v>
      </c>
      <c r="G39" s="80"/>
      <c r="H39" s="80">
        <v>1161</v>
      </c>
      <c r="I39" s="80">
        <v>4152</v>
      </c>
      <c r="J39" s="80"/>
      <c r="K39" s="80">
        <v>4441</v>
      </c>
      <c r="L39" s="80">
        <v>11894</v>
      </c>
      <c r="M39" s="79"/>
    </row>
    <row r="40" spans="1:13" s="82" customFormat="1" ht="9" customHeight="1">
      <c r="A40" s="126" t="s">
        <v>157</v>
      </c>
      <c r="B40" s="48">
        <v>884</v>
      </c>
      <c r="C40" s="48">
        <v>2690</v>
      </c>
      <c r="D40" s="48"/>
      <c r="E40" s="48">
        <v>31</v>
      </c>
      <c r="F40" s="48">
        <v>211</v>
      </c>
      <c r="G40" s="48"/>
      <c r="H40" s="48">
        <v>261</v>
      </c>
      <c r="I40" s="48">
        <v>876</v>
      </c>
      <c r="J40" s="48"/>
      <c r="K40" s="48">
        <v>1176</v>
      </c>
      <c r="L40" s="48">
        <v>3777</v>
      </c>
      <c r="M40" s="81"/>
    </row>
    <row r="41" spans="1:13" ht="9" customHeight="1">
      <c r="A41" s="126" t="s">
        <v>221</v>
      </c>
      <c r="B41" s="240">
        <v>455</v>
      </c>
      <c r="C41" s="240">
        <v>1787</v>
      </c>
      <c r="D41" s="240"/>
      <c r="E41" s="240">
        <v>151</v>
      </c>
      <c r="F41" s="240">
        <v>609</v>
      </c>
      <c r="G41" s="240"/>
      <c r="H41" s="240">
        <v>896</v>
      </c>
      <c r="I41" s="240">
        <v>3587</v>
      </c>
      <c r="J41" s="240"/>
      <c r="K41" s="240">
        <v>1502</v>
      </c>
      <c r="L41" s="240">
        <v>5983</v>
      </c>
      <c r="M41" s="79"/>
    </row>
    <row r="42" spans="1:13" ht="9" customHeight="1">
      <c r="A42" s="11" t="s">
        <v>335</v>
      </c>
      <c r="B42" s="240">
        <v>8917</v>
      </c>
      <c r="C42" s="240">
        <v>50979</v>
      </c>
      <c r="D42" s="240"/>
      <c r="E42" s="240">
        <v>298</v>
      </c>
      <c r="F42" s="240">
        <v>1437</v>
      </c>
      <c r="G42" s="240"/>
      <c r="H42" s="240">
        <v>4317</v>
      </c>
      <c r="I42" s="240">
        <v>27444</v>
      </c>
      <c r="J42" s="240"/>
      <c r="K42" s="240">
        <v>13532</v>
      </c>
      <c r="L42" s="240">
        <v>79859</v>
      </c>
      <c r="M42" s="79"/>
    </row>
    <row r="43" spans="1:13" ht="9" customHeight="1">
      <c r="A43" s="150" t="s">
        <v>329</v>
      </c>
      <c r="B43" s="151">
        <v>1709</v>
      </c>
      <c r="C43" s="151">
        <v>1121</v>
      </c>
      <c r="D43" s="151"/>
      <c r="E43" s="151">
        <v>30</v>
      </c>
      <c r="F43" s="151">
        <v>179</v>
      </c>
      <c r="G43" s="151"/>
      <c r="H43" s="151">
        <v>324</v>
      </c>
      <c r="I43" s="151">
        <v>539</v>
      </c>
      <c r="J43" s="151"/>
      <c r="K43" s="151">
        <v>2063</v>
      </c>
      <c r="L43" s="151">
        <v>1838</v>
      </c>
      <c r="M43" s="79"/>
    </row>
    <row r="44" spans="1:13" ht="9" customHeight="1">
      <c r="A44" s="150" t="s">
        <v>353</v>
      </c>
      <c r="B44" s="151">
        <v>1169</v>
      </c>
      <c r="C44" s="151">
        <v>12838</v>
      </c>
      <c r="D44" s="151"/>
      <c r="E44" s="151">
        <v>83</v>
      </c>
      <c r="F44" s="151">
        <v>241</v>
      </c>
      <c r="G44" s="151"/>
      <c r="H44" s="151">
        <v>701</v>
      </c>
      <c r="I44" s="151">
        <v>7204</v>
      </c>
      <c r="J44" s="151"/>
      <c r="K44" s="151">
        <v>1953</v>
      </c>
      <c r="L44" s="151">
        <v>20283</v>
      </c>
      <c r="M44" s="79"/>
    </row>
    <row r="45" spans="1:13" ht="9" customHeight="1">
      <c r="A45" s="150" t="s">
        <v>354</v>
      </c>
      <c r="B45" s="151">
        <v>6039</v>
      </c>
      <c r="C45" s="151">
        <v>37020</v>
      </c>
      <c r="D45" s="151"/>
      <c r="E45" s="151">
        <v>185</v>
      </c>
      <c r="F45" s="151">
        <v>1017</v>
      </c>
      <c r="G45" s="151"/>
      <c r="H45" s="151">
        <v>3292</v>
      </c>
      <c r="I45" s="151">
        <v>19701</v>
      </c>
      <c r="J45" s="151"/>
      <c r="K45" s="151">
        <v>9516</v>
      </c>
      <c r="L45" s="151">
        <v>57738</v>
      </c>
      <c r="M45" s="79"/>
    </row>
    <row r="46" spans="1:13" ht="9" customHeight="1">
      <c r="A46" s="126" t="s">
        <v>222</v>
      </c>
      <c r="B46" s="80">
        <v>265</v>
      </c>
      <c r="C46" s="80">
        <v>842</v>
      </c>
      <c r="D46" s="80"/>
      <c r="E46" s="80">
        <v>4</v>
      </c>
      <c r="F46" s="80">
        <v>7</v>
      </c>
      <c r="G46" s="80"/>
      <c r="H46" s="80">
        <v>54</v>
      </c>
      <c r="I46" s="80">
        <v>156</v>
      </c>
      <c r="J46" s="80"/>
      <c r="K46" s="80">
        <v>323</v>
      </c>
      <c r="L46" s="80">
        <v>1004</v>
      </c>
      <c r="M46" s="79"/>
    </row>
    <row r="47" spans="1:13" s="84" customFormat="1" ht="9" customHeight="1">
      <c r="A47" s="127" t="s">
        <v>180</v>
      </c>
      <c r="B47" s="83">
        <v>37991</v>
      </c>
      <c r="C47" s="83">
        <v>153866</v>
      </c>
      <c r="D47" s="83"/>
      <c r="E47" s="83">
        <v>3450</v>
      </c>
      <c r="F47" s="83">
        <v>17721</v>
      </c>
      <c r="G47" s="83"/>
      <c r="H47" s="83">
        <v>19999</v>
      </c>
      <c r="I47" s="83">
        <v>96510</v>
      </c>
      <c r="J47" s="83"/>
      <c r="K47" s="83">
        <v>61440</v>
      </c>
      <c r="L47" s="83">
        <v>268097</v>
      </c>
      <c r="M47" s="79"/>
    </row>
    <row r="48" spans="1:13" s="84" customFormat="1" ht="9" customHeight="1">
      <c r="A48" s="15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85"/>
    </row>
    <row r="49" spans="1:13" s="84" customFormat="1" ht="9" customHeight="1">
      <c r="A49" s="17"/>
      <c r="M49" s="85"/>
    </row>
    <row r="50" ht="9" customHeight="1">
      <c r="A50" s="22" t="s">
        <v>471</v>
      </c>
    </row>
    <row r="51" ht="9" customHeight="1">
      <c r="A51" s="22" t="s">
        <v>325</v>
      </c>
    </row>
    <row r="52" ht="9" customHeight="1">
      <c r="A52" s="22" t="s">
        <v>148</v>
      </c>
    </row>
    <row r="53" ht="9" customHeight="1">
      <c r="A53" s="22" t="s">
        <v>149</v>
      </c>
    </row>
    <row r="54" ht="9" customHeight="1">
      <c r="A54" s="22" t="s">
        <v>298</v>
      </c>
    </row>
    <row r="55" ht="8.25" customHeight="1">
      <c r="A55" s="193" t="s">
        <v>468</v>
      </c>
    </row>
    <row r="56" ht="9" customHeight="1">
      <c r="A56" s="22" t="s">
        <v>151</v>
      </c>
    </row>
    <row r="57" ht="9" customHeight="1">
      <c r="A57" s="22" t="s">
        <v>156</v>
      </c>
    </row>
    <row r="58" ht="12.75">
      <c r="A58" s="17"/>
    </row>
    <row r="70" spans="2:12" ht="12.7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</row>
    <row r="71" spans="2:12" ht="12.7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</row>
    <row r="72" spans="2:12" ht="12.7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</row>
    <row r="73" spans="2:12" ht="12.7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30"/>
    </row>
    <row r="74" spans="2:12" ht="12.7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ht="12.75">
      <c r="L75" s="79"/>
    </row>
  </sheetData>
  <mergeCells count="1"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M71"/>
  <sheetViews>
    <sheetView showGridLines="0" workbookViewId="0" topLeftCell="A1">
      <selection activeCell="N26" sqref="N26"/>
    </sheetView>
  </sheetViews>
  <sheetFormatPr defaultColWidth="10" defaultRowHeight="10.5" outlineLevelCol="5"/>
  <cols>
    <col min="1" max="1" width="41.19921875" style="50" customWidth="1" outlineLevel="5"/>
    <col min="2" max="2" width="10.796875" style="51" customWidth="1"/>
    <col min="3" max="3" width="10.19921875" style="51" customWidth="1"/>
    <col min="4" max="4" width="1" style="51" customWidth="1"/>
    <col min="5" max="5" width="8.19921875" style="51" customWidth="1"/>
    <col min="6" max="6" width="9.59765625" style="51" customWidth="1"/>
    <col min="7" max="7" width="1" style="51" customWidth="1"/>
    <col min="8" max="8" width="9.59765625" style="51" customWidth="1"/>
    <col min="9" max="9" width="9.19921875" style="51" customWidth="1"/>
    <col min="10" max="10" width="1" style="51" customWidth="1"/>
    <col min="11" max="11" width="8.796875" style="51" customWidth="1"/>
    <col min="12" max="12" width="11.19921875" style="36" customWidth="1"/>
    <col min="13" max="252" width="10" style="52" customWidth="1"/>
    <col min="253" max="16384" width="12.796875" style="52" customWidth="1"/>
  </cols>
  <sheetData>
    <row r="1" spans="1:12" s="130" customFormat="1" ht="12" customHeight="1">
      <c r="A1" s="55" t="s">
        <v>374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31"/>
    </row>
    <row r="2" spans="1:12" s="130" customFormat="1" ht="12" customHeight="1">
      <c r="A2" s="55"/>
      <c r="B2" s="53"/>
      <c r="C2" s="53"/>
      <c r="D2" s="53"/>
      <c r="E2" s="53"/>
      <c r="F2" s="53"/>
      <c r="G2" s="53"/>
      <c r="H2" s="53"/>
      <c r="I2" s="53"/>
      <c r="J2" s="53"/>
      <c r="K2" s="53"/>
      <c r="L2" s="31"/>
    </row>
    <row r="3" spans="1:12" s="54" customFormat="1" ht="9" customHeight="1">
      <c r="A3" s="55"/>
      <c r="B3" s="53"/>
      <c r="C3" s="53"/>
      <c r="D3" s="53"/>
      <c r="E3" s="53"/>
      <c r="F3" s="53"/>
      <c r="G3" s="53"/>
      <c r="H3" s="53"/>
      <c r="I3" s="53"/>
      <c r="J3" s="53"/>
      <c r="K3" s="53"/>
      <c r="L3" s="31"/>
    </row>
    <row r="4" spans="1:12" ht="12" customHeight="1">
      <c r="A4" s="604" t="s">
        <v>258</v>
      </c>
      <c r="B4" s="603" t="s">
        <v>176</v>
      </c>
      <c r="C4" s="603"/>
      <c r="D4" s="131"/>
      <c r="E4" s="603" t="s">
        <v>177</v>
      </c>
      <c r="F4" s="603"/>
      <c r="G4" s="131"/>
      <c r="H4" s="603" t="s">
        <v>178</v>
      </c>
      <c r="I4" s="603"/>
      <c r="J4" s="131"/>
      <c r="K4" s="603" t="s">
        <v>180</v>
      </c>
      <c r="L4" s="603"/>
    </row>
    <row r="5" spans="1:12" ht="12" customHeight="1">
      <c r="A5" s="605"/>
      <c r="B5" s="132" t="s">
        <v>174</v>
      </c>
      <c r="C5" s="132" t="s">
        <v>190</v>
      </c>
      <c r="D5" s="132"/>
      <c r="E5" s="132" t="s">
        <v>174</v>
      </c>
      <c r="F5" s="132" t="s">
        <v>190</v>
      </c>
      <c r="G5" s="132"/>
      <c r="H5" s="132" t="s">
        <v>174</v>
      </c>
      <c r="I5" s="132" t="s">
        <v>190</v>
      </c>
      <c r="J5" s="132"/>
      <c r="K5" s="132" t="s">
        <v>174</v>
      </c>
      <c r="L5" s="125" t="s">
        <v>190</v>
      </c>
    </row>
    <row r="6" spans="1:12" ht="9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58"/>
      <c r="L6" s="58"/>
    </row>
    <row r="7" spans="1:13" s="30" customFormat="1" ht="9" customHeight="1">
      <c r="A7" s="22" t="s">
        <v>283</v>
      </c>
      <c r="B7" s="58">
        <v>26</v>
      </c>
      <c r="C7" s="58">
        <v>106</v>
      </c>
      <c r="D7" s="58"/>
      <c r="E7" s="58">
        <v>3</v>
      </c>
      <c r="F7" s="58">
        <v>10</v>
      </c>
      <c r="G7" s="58"/>
      <c r="H7" s="58">
        <v>24</v>
      </c>
      <c r="I7" s="58">
        <v>185</v>
      </c>
      <c r="J7" s="58"/>
      <c r="K7" s="58">
        <v>53</v>
      </c>
      <c r="L7" s="58">
        <v>301</v>
      </c>
      <c r="M7" s="57"/>
    </row>
    <row r="8" spans="1:13" ht="9" customHeight="1">
      <c r="A8" s="22" t="s">
        <v>196</v>
      </c>
      <c r="B8" s="58">
        <v>11</v>
      </c>
      <c r="C8" s="58">
        <v>135</v>
      </c>
      <c r="D8" s="58"/>
      <c r="E8" s="58">
        <v>6</v>
      </c>
      <c r="F8" s="58">
        <v>28</v>
      </c>
      <c r="G8" s="58"/>
      <c r="H8" s="58">
        <v>37</v>
      </c>
      <c r="I8" s="58">
        <v>214</v>
      </c>
      <c r="J8" s="58"/>
      <c r="K8" s="58">
        <v>54</v>
      </c>
      <c r="L8" s="58">
        <v>377</v>
      </c>
      <c r="M8" s="57"/>
    </row>
    <row r="9" spans="1:13" ht="9" customHeight="1">
      <c r="A9" s="11" t="s">
        <v>197</v>
      </c>
      <c r="B9" s="58">
        <v>31</v>
      </c>
      <c r="C9" s="58">
        <v>110</v>
      </c>
      <c r="D9" s="58"/>
      <c r="E9" s="58">
        <v>1</v>
      </c>
      <c r="F9" s="58">
        <v>1</v>
      </c>
      <c r="G9" s="58"/>
      <c r="H9" s="58">
        <v>47</v>
      </c>
      <c r="I9" s="58">
        <v>520</v>
      </c>
      <c r="J9" s="58"/>
      <c r="K9" s="58">
        <v>79</v>
      </c>
      <c r="L9" s="58">
        <v>631</v>
      </c>
      <c r="M9" s="57"/>
    </row>
    <row r="10" spans="1:13" ht="9" customHeight="1">
      <c r="A10" s="22" t="s">
        <v>198</v>
      </c>
      <c r="B10" s="58">
        <v>17</v>
      </c>
      <c r="C10" s="58">
        <v>56</v>
      </c>
      <c r="D10" s="58"/>
      <c r="E10" s="58">
        <v>1</v>
      </c>
      <c r="F10" s="58">
        <v>3</v>
      </c>
      <c r="G10" s="58"/>
      <c r="H10" s="58">
        <v>39</v>
      </c>
      <c r="I10" s="58">
        <v>66</v>
      </c>
      <c r="J10" s="58"/>
      <c r="K10" s="58">
        <v>57</v>
      </c>
      <c r="L10" s="58">
        <v>125</v>
      </c>
      <c r="M10" s="57"/>
    </row>
    <row r="11" spans="1:13" ht="9" customHeight="1">
      <c r="A11" s="22" t="s">
        <v>263</v>
      </c>
      <c r="B11" s="58">
        <v>146</v>
      </c>
      <c r="C11" s="58">
        <v>1337</v>
      </c>
      <c r="D11" s="58"/>
      <c r="E11" s="58">
        <v>10</v>
      </c>
      <c r="F11" s="58">
        <v>336</v>
      </c>
      <c r="G11" s="58"/>
      <c r="H11" s="58">
        <v>126</v>
      </c>
      <c r="I11" s="58">
        <v>1226</v>
      </c>
      <c r="J11" s="58"/>
      <c r="K11" s="58">
        <v>282</v>
      </c>
      <c r="L11" s="58">
        <v>2899</v>
      </c>
      <c r="M11" s="57"/>
    </row>
    <row r="12" spans="1:13" ht="9" customHeight="1">
      <c r="A12" s="22" t="s">
        <v>200</v>
      </c>
      <c r="B12" s="58">
        <v>8</v>
      </c>
      <c r="C12" s="58">
        <v>31</v>
      </c>
      <c r="D12" s="58"/>
      <c r="E12" s="58" t="s">
        <v>242</v>
      </c>
      <c r="F12" s="58" t="s">
        <v>242</v>
      </c>
      <c r="G12" s="58"/>
      <c r="H12" s="58">
        <v>17</v>
      </c>
      <c r="I12" s="58">
        <v>60</v>
      </c>
      <c r="J12" s="58"/>
      <c r="K12" s="58">
        <v>25</v>
      </c>
      <c r="L12" s="58">
        <v>91</v>
      </c>
      <c r="M12" s="57"/>
    </row>
    <row r="13" spans="1:13" s="59" customFormat="1" ht="9" customHeight="1">
      <c r="A13" s="22" t="s">
        <v>201</v>
      </c>
      <c r="B13" s="58">
        <v>3</v>
      </c>
      <c r="C13" s="58">
        <v>2</v>
      </c>
      <c r="D13" s="58"/>
      <c r="E13" s="58">
        <v>1</v>
      </c>
      <c r="F13" s="58">
        <v>2</v>
      </c>
      <c r="G13" s="58"/>
      <c r="H13" s="58">
        <v>2</v>
      </c>
      <c r="I13" s="58">
        <v>5</v>
      </c>
      <c r="J13" s="58"/>
      <c r="K13" s="58">
        <v>6</v>
      </c>
      <c r="L13" s="58">
        <v>9</v>
      </c>
      <c r="M13" s="57"/>
    </row>
    <row r="14" spans="1:13" s="59" customFormat="1" ht="18" customHeight="1">
      <c r="A14" s="11" t="s">
        <v>202</v>
      </c>
      <c r="B14" s="58">
        <v>17</v>
      </c>
      <c r="C14" s="58">
        <v>150</v>
      </c>
      <c r="D14" s="58"/>
      <c r="E14" s="58">
        <v>5</v>
      </c>
      <c r="F14" s="58">
        <v>13</v>
      </c>
      <c r="G14" s="58"/>
      <c r="H14" s="58">
        <v>24</v>
      </c>
      <c r="I14" s="58">
        <v>210</v>
      </c>
      <c r="J14" s="58"/>
      <c r="K14" s="58">
        <v>46</v>
      </c>
      <c r="L14" s="58">
        <v>374</v>
      </c>
      <c r="M14" s="57"/>
    </row>
    <row r="15" spans="1:13" s="59" customFormat="1" ht="18.75" customHeight="1">
      <c r="A15" s="11" t="s">
        <v>264</v>
      </c>
      <c r="B15" s="58">
        <v>81</v>
      </c>
      <c r="C15" s="58">
        <v>365</v>
      </c>
      <c r="D15" s="58"/>
      <c r="E15" s="58">
        <v>5</v>
      </c>
      <c r="F15" s="58">
        <v>16</v>
      </c>
      <c r="G15" s="58"/>
      <c r="H15" s="58">
        <v>107</v>
      </c>
      <c r="I15" s="58">
        <v>260</v>
      </c>
      <c r="J15" s="58"/>
      <c r="K15" s="58">
        <v>193</v>
      </c>
      <c r="L15" s="58">
        <v>641</v>
      </c>
      <c r="M15" s="57"/>
    </row>
    <row r="16" spans="1:13" s="59" customFormat="1" ht="9" customHeight="1">
      <c r="A16" s="22" t="s">
        <v>204</v>
      </c>
      <c r="B16" s="58">
        <v>8</v>
      </c>
      <c r="C16" s="58">
        <v>157</v>
      </c>
      <c r="D16" s="58"/>
      <c r="E16" s="58">
        <v>5</v>
      </c>
      <c r="F16" s="58">
        <v>83</v>
      </c>
      <c r="G16" s="58"/>
      <c r="H16" s="58">
        <v>10</v>
      </c>
      <c r="I16" s="58">
        <v>60</v>
      </c>
      <c r="J16" s="58"/>
      <c r="K16" s="58">
        <v>23</v>
      </c>
      <c r="L16" s="58">
        <v>300</v>
      </c>
      <c r="M16" s="57"/>
    </row>
    <row r="17" spans="1:13" s="59" customFormat="1" ht="9" customHeight="1">
      <c r="A17" s="22" t="s">
        <v>284</v>
      </c>
      <c r="B17" s="58">
        <v>65</v>
      </c>
      <c r="C17" s="58">
        <v>639</v>
      </c>
      <c r="D17" s="58"/>
      <c r="E17" s="58">
        <v>4</v>
      </c>
      <c r="F17" s="58">
        <v>187</v>
      </c>
      <c r="G17" s="58"/>
      <c r="H17" s="58">
        <v>145</v>
      </c>
      <c r="I17" s="58">
        <v>2248</v>
      </c>
      <c r="J17" s="58"/>
      <c r="K17" s="58">
        <v>214</v>
      </c>
      <c r="L17" s="58">
        <v>3073</v>
      </c>
      <c r="M17" s="57"/>
    </row>
    <row r="18" spans="1:13" s="59" customFormat="1" ht="9" customHeight="1">
      <c r="A18" s="11" t="s">
        <v>251</v>
      </c>
      <c r="B18" s="58">
        <v>427</v>
      </c>
      <c r="C18" s="58">
        <v>8814</v>
      </c>
      <c r="D18" s="58"/>
      <c r="E18" s="58">
        <v>27</v>
      </c>
      <c r="F18" s="58">
        <v>1718</v>
      </c>
      <c r="G18" s="58"/>
      <c r="H18" s="58">
        <v>354</v>
      </c>
      <c r="I18" s="58">
        <v>5000</v>
      </c>
      <c r="J18" s="58"/>
      <c r="K18" s="58">
        <v>808</v>
      </c>
      <c r="L18" s="58">
        <v>15532</v>
      </c>
      <c r="M18" s="314"/>
    </row>
    <row r="19" spans="1:13" s="59" customFormat="1" ht="9" customHeight="1">
      <c r="A19" s="11" t="s">
        <v>285</v>
      </c>
      <c r="B19" s="58">
        <v>21</v>
      </c>
      <c r="C19" s="58">
        <v>71</v>
      </c>
      <c r="D19" s="58"/>
      <c r="E19" s="58">
        <v>4</v>
      </c>
      <c r="F19" s="58">
        <v>12</v>
      </c>
      <c r="G19" s="58"/>
      <c r="H19" s="58">
        <v>23</v>
      </c>
      <c r="I19" s="58">
        <v>69</v>
      </c>
      <c r="J19" s="58"/>
      <c r="K19" s="58">
        <v>48</v>
      </c>
      <c r="L19" s="58">
        <v>152</v>
      </c>
      <c r="M19" s="57"/>
    </row>
    <row r="20" spans="1:13" s="59" customFormat="1" ht="18" customHeight="1">
      <c r="A20" s="11" t="s">
        <v>332</v>
      </c>
      <c r="B20" s="58">
        <v>9</v>
      </c>
      <c r="C20" s="58">
        <v>13</v>
      </c>
      <c r="D20" s="58"/>
      <c r="E20" s="58" t="s">
        <v>242</v>
      </c>
      <c r="F20" s="58" t="s">
        <v>242</v>
      </c>
      <c r="G20" s="58"/>
      <c r="H20" s="58">
        <v>4</v>
      </c>
      <c r="I20" s="58">
        <v>19</v>
      </c>
      <c r="J20" s="58"/>
      <c r="K20" s="58">
        <v>13</v>
      </c>
      <c r="L20" s="58">
        <v>33</v>
      </c>
      <c r="M20" s="57"/>
    </row>
    <row r="21" spans="1:13" s="59" customFormat="1" ht="9" customHeight="1">
      <c r="A21" s="22" t="s">
        <v>205</v>
      </c>
      <c r="B21" s="58">
        <v>257</v>
      </c>
      <c r="C21" s="58">
        <v>2357</v>
      </c>
      <c r="D21" s="58"/>
      <c r="E21" s="58">
        <v>81</v>
      </c>
      <c r="F21" s="58">
        <v>823</v>
      </c>
      <c r="G21" s="58"/>
      <c r="H21" s="58">
        <v>706</v>
      </c>
      <c r="I21" s="58">
        <v>5494</v>
      </c>
      <c r="J21" s="58"/>
      <c r="K21" s="58">
        <v>1044</v>
      </c>
      <c r="L21" s="58">
        <v>8673</v>
      </c>
      <c r="M21" s="57"/>
    </row>
    <row r="22" spans="1:13" s="59" customFormat="1" ht="9" customHeight="1">
      <c r="A22" s="22" t="s">
        <v>206</v>
      </c>
      <c r="B22" s="58">
        <v>84</v>
      </c>
      <c r="C22" s="58">
        <v>860</v>
      </c>
      <c r="D22" s="58"/>
      <c r="E22" s="434">
        <v>53</v>
      </c>
      <c r="F22" s="58">
        <v>800</v>
      </c>
      <c r="G22" s="58"/>
      <c r="H22" s="58">
        <v>329</v>
      </c>
      <c r="I22" s="58">
        <v>1894</v>
      </c>
      <c r="J22" s="58"/>
      <c r="K22" s="58">
        <v>466</v>
      </c>
      <c r="L22" s="58">
        <v>3554</v>
      </c>
      <c r="M22" s="57"/>
    </row>
    <row r="23" spans="1:13" s="59" customFormat="1" ht="9" customHeight="1">
      <c r="A23" s="22" t="s">
        <v>207</v>
      </c>
      <c r="B23" s="58">
        <v>94</v>
      </c>
      <c r="C23" s="58">
        <v>699</v>
      </c>
      <c r="D23" s="58"/>
      <c r="E23" s="58">
        <v>20</v>
      </c>
      <c r="F23" s="58">
        <v>282</v>
      </c>
      <c r="G23" s="58"/>
      <c r="H23" s="58">
        <v>328</v>
      </c>
      <c r="I23" s="58">
        <v>1414</v>
      </c>
      <c r="J23" s="58"/>
      <c r="K23" s="58">
        <v>442</v>
      </c>
      <c r="L23" s="58">
        <v>2395</v>
      </c>
      <c r="M23" s="57"/>
    </row>
    <row r="24" spans="1:13" s="59" customFormat="1" ht="9" customHeight="1">
      <c r="A24" s="22" t="s">
        <v>208</v>
      </c>
      <c r="B24" s="58">
        <v>3</v>
      </c>
      <c r="C24" s="58">
        <v>7</v>
      </c>
      <c r="D24" s="58"/>
      <c r="E24" s="58" t="s">
        <v>242</v>
      </c>
      <c r="F24" s="58" t="s">
        <v>242</v>
      </c>
      <c r="G24" s="58"/>
      <c r="H24" s="58">
        <v>3</v>
      </c>
      <c r="I24" s="58">
        <v>6</v>
      </c>
      <c r="J24" s="58"/>
      <c r="K24" s="58">
        <v>6</v>
      </c>
      <c r="L24" s="58">
        <v>13</v>
      </c>
      <c r="M24" s="57"/>
    </row>
    <row r="25" spans="1:13" s="59" customFormat="1" ht="18" customHeight="1">
      <c r="A25" s="11" t="s">
        <v>266</v>
      </c>
      <c r="B25" s="58">
        <v>10</v>
      </c>
      <c r="C25" s="58">
        <v>27</v>
      </c>
      <c r="D25" s="58"/>
      <c r="E25" s="58">
        <v>2</v>
      </c>
      <c r="F25" s="58">
        <v>5</v>
      </c>
      <c r="G25" s="58"/>
      <c r="H25" s="58">
        <v>19</v>
      </c>
      <c r="I25" s="58">
        <v>48</v>
      </c>
      <c r="J25" s="58"/>
      <c r="K25" s="58">
        <v>31</v>
      </c>
      <c r="L25" s="58">
        <v>80</v>
      </c>
      <c r="M25" s="57"/>
    </row>
    <row r="26" spans="1:13" ht="18" customHeight="1">
      <c r="A26" s="11" t="s">
        <v>210</v>
      </c>
      <c r="B26" s="58">
        <v>48</v>
      </c>
      <c r="C26" s="58">
        <v>336</v>
      </c>
      <c r="D26" s="58"/>
      <c r="E26" s="58">
        <v>20</v>
      </c>
      <c r="F26" s="58">
        <v>73</v>
      </c>
      <c r="G26" s="58"/>
      <c r="H26" s="58">
        <v>179</v>
      </c>
      <c r="I26" s="58">
        <v>1091</v>
      </c>
      <c r="J26" s="58"/>
      <c r="K26" s="58">
        <v>247</v>
      </c>
      <c r="L26" s="58">
        <v>1500</v>
      </c>
      <c r="M26" s="57"/>
    </row>
    <row r="27" spans="1:13" ht="9" customHeight="1">
      <c r="A27" s="22" t="s">
        <v>211</v>
      </c>
      <c r="B27" s="58">
        <v>41</v>
      </c>
      <c r="C27" s="58">
        <v>166</v>
      </c>
      <c r="D27" s="58"/>
      <c r="E27" s="58">
        <v>6</v>
      </c>
      <c r="F27" s="58">
        <v>63</v>
      </c>
      <c r="G27" s="58"/>
      <c r="H27" s="58">
        <v>54</v>
      </c>
      <c r="I27" s="58">
        <v>217</v>
      </c>
      <c r="J27" s="58"/>
      <c r="K27" s="58">
        <v>101</v>
      </c>
      <c r="L27" s="58">
        <v>446</v>
      </c>
      <c r="M27" s="57"/>
    </row>
    <row r="28" spans="1:13" ht="18" customHeight="1">
      <c r="A28" s="11" t="s">
        <v>212</v>
      </c>
      <c r="B28" s="58">
        <v>15</v>
      </c>
      <c r="C28" s="58">
        <v>25</v>
      </c>
      <c r="D28" s="58"/>
      <c r="E28" s="58">
        <v>6</v>
      </c>
      <c r="F28" s="58">
        <v>13</v>
      </c>
      <c r="G28" s="58"/>
      <c r="H28" s="58">
        <v>7</v>
      </c>
      <c r="I28" s="58">
        <v>18</v>
      </c>
      <c r="J28" s="58"/>
      <c r="K28" s="58">
        <v>28</v>
      </c>
      <c r="L28" s="58">
        <v>55</v>
      </c>
      <c r="M28" s="57"/>
    </row>
    <row r="29" spans="1:13" ht="9" customHeight="1">
      <c r="A29" s="11" t="s">
        <v>213</v>
      </c>
      <c r="B29" s="58">
        <v>2</v>
      </c>
      <c r="C29" s="58">
        <v>17</v>
      </c>
      <c r="D29" s="58"/>
      <c r="E29" s="58">
        <v>2</v>
      </c>
      <c r="F29" s="58" t="s">
        <v>191</v>
      </c>
      <c r="G29" s="58"/>
      <c r="H29" s="58">
        <v>3</v>
      </c>
      <c r="I29" s="58">
        <v>15</v>
      </c>
      <c r="J29" s="58"/>
      <c r="K29" s="58">
        <v>7</v>
      </c>
      <c r="L29" s="58">
        <v>33</v>
      </c>
      <c r="M29" s="57"/>
    </row>
    <row r="30" spans="1:13" ht="9" customHeight="1">
      <c r="A30" s="22" t="s">
        <v>214</v>
      </c>
      <c r="B30" s="58">
        <v>8</v>
      </c>
      <c r="C30" s="58">
        <v>23</v>
      </c>
      <c r="D30" s="58"/>
      <c r="E30" s="58" t="s">
        <v>242</v>
      </c>
      <c r="F30" s="58" t="s">
        <v>242</v>
      </c>
      <c r="G30" s="58"/>
      <c r="H30" s="58">
        <v>3</v>
      </c>
      <c r="I30" s="58">
        <v>19</v>
      </c>
      <c r="J30" s="58"/>
      <c r="K30" s="58">
        <v>11</v>
      </c>
      <c r="L30" s="58">
        <v>42</v>
      </c>
      <c r="M30" s="57"/>
    </row>
    <row r="31" spans="1:13" ht="9" customHeight="1">
      <c r="A31" s="11" t="s">
        <v>145</v>
      </c>
      <c r="B31" s="58">
        <v>6</v>
      </c>
      <c r="C31" s="58">
        <v>48</v>
      </c>
      <c r="D31" s="58"/>
      <c r="E31" s="58">
        <v>3</v>
      </c>
      <c r="F31" s="58">
        <v>7</v>
      </c>
      <c r="G31" s="58"/>
      <c r="H31" s="58">
        <v>10</v>
      </c>
      <c r="I31" s="58">
        <v>31</v>
      </c>
      <c r="J31" s="58"/>
      <c r="K31" s="58">
        <v>19</v>
      </c>
      <c r="L31" s="58">
        <v>87</v>
      </c>
      <c r="M31" s="57"/>
    </row>
    <row r="32" spans="1:13" ht="9" customHeight="1">
      <c r="A32" s="22" t="s">
        <v>215</v>
      </c>
      <c r="B32" s="58">
        <v>15</v>
      </c>
      <c r="C32" s="58">
        <v>66</v>
      </c>
      <c r="D32" s="58"/>
      <c r="E32" s="58" t="s">
        <v>242</v>
      </c>
      <c r="F32" s="58" t="s">
        <v>242</v>
      </c>
      <c r="G32" s="58"/>
      <c r="H32" s="58">
        <v>8</v>
      </c>
      <c r="I32" s="58">
        <v>35</v>
      </c>
      <c r="J32" s="58"/>
      <c r="K32" s="58">
        <v>23</v>
      </c>
      <c r="L32" s="58">
        <v>101</v>
      </c>
      <c r="M32" s="57"/>
    </row>
    <row r="33" spans="1:13" ht="9" customHeight="1">
      <c r="A33" s="22" t="s">
        <v>216</v>
      </c>
      <c r="B33" s="58">
        <v>34</v>
      </c>
      <c r="C33" s="58">
        <v>229</v>
      </c>
      <c r="D33" s="58"/>
      <c r="E33" s="58">
        <v>8</v>
      </c>
      <c r="F33" s="58">
        <v>43</v>
      </c>
      <c r="G33" s="58"/>
      <c r="H33" s="58">
        <v>93</v>
      </c>
      <c r="I33" s="58">
        <v>719</v>
      </c>
      <c r="J33" s="58"/>
      <c r="K33" s="58">
        <v>135</v>
      </c>
      <c r="L33" s="58">
        <v>990</v>
      </c>
      <c r="M33" s="57"/>
    </row>
    <row r="34" spans="1:13" ht="9" customHeight="1">
      <c r="A34" s="22" t="s">
        <v>146</v>
      </c>
      <c r="B34" s="58">
        <v>18</v>
      </c>
      <c r="C34" s="58">
        <v>103</v>
      </c>
      <c r="D34" s="58"/>
      <c r="E34" s="58">
        <v>7</v>
      </c>
      <c r="F34" s="58">
        <v>84</v>
      </c>
      <c r="G34" s="58"/>
      <c r="H34" s="58">
        <v>30</v>
      </c>
      <c r="I34" s="58">
        <v>280</v>
      </c>
      <c r="J34" s="58"/>
      <c r="K34" s="58">
        <v>55</v>
      </c>
      <c r="L34" s="58">
        <v>467</v>
      </c>
      <c r="M34" s="57"/>
    </row>
    <row r="35" spans="1:13" ht="9" customHeight="1">
      <c r="A35" s="22" t="s">
        <v>267</v>
      </c>
      <c r="B35" s="58">
        <v>8</v>
      </c>
      <c r="C35" s="58">
        <v>116</v>
      </c>
      <c r="D35" s="58"/>
      <c r="E35" s="58">
        <v>2</v>
      </c>
      <c r="F35" s="58">
        <v>62</v>
      </c>
      <c r="G35" s="58"/>
      <c r="H35" s="58">
        <v>16</v>
      </c>
      <c r="I35" s="58">
        <v>141</v>
      </c>
      <c r="J35" s="58"/>
      <c r="K35" s="58">
        <v>26</v>
      </c>
      <c r="L35" s="58">
        <v>319</v>
      </c>
      <c r="M35" s="57"/>
    </row>
    <row r="36" spans="1:13" ht="9" customHeight="1">
      <c r="A36" s="11" t="s">
        <v>218</v>
      </c>
      <c r="B36" s="58">
        <v>46</v>
      </c>
      <c r="C36" s="58">
        <v>380</v>
      </c>
      <c r="D36" s="58"/>
      <c r="E36" s="58">
        <v>22</v>
      </c>
      <c r="F36" s="58">
        <v>265</v>
      </c>
      <c r="G36" s="58"/>
      <c r="H36" s="58">
        <v>121</v>
      </c>
      <c r="I36" s="58">
        <v>898</v>
      </c>
      <c r="J36" s="58"/>
      <c r="K36" s="58">
        <v>189</v>
      </c>
      <c r="L36" s="58">
        <v>1543</v>
      </c>
      <c r="M36" s="57"/>
    </row>
    <row r="37" spans="1:13" ht="9" customHeight="1">
      <c r="A37" s="22" t="s">
        <v>219</v>
      </c>
      <c r="B37" s="58">
        <v>38</v>
      </c>
      <c r="C37" s="58">
        <v>425</v>
      </c>
      <c r="D37" s="58"/>
      <c r="E37" s="58">
        <v>16</v>
      </c>
      <c r="F37" s="58">
        <v>269</v>
      </c>
      <c r="G37" s="58"/>
      <c r="H37" s="58">
        <v>62</v>
      </c>
      <c r="I37" s="58">
        <v>785</v>
      </c>
      <c r="J37" s="58"/>
      <c r="K37" s="58">
        <v>116</v>
      </c>
      <c r="L37" s="58">
        <v>1480</v>
      </c>
      <c r="M37" s="57"/>
    </row>
    <row r="38" spans="1:13" ht="9" customHeight="1">
      <c r="A38" s="22" t="s">
        <v>220</v>
      </c>
      <c r="B38" s="58">
        <v>7</v>
      </c>
      <c r="C38" s="58">
        <v>21</v>
      </c>
      <c r="D38" s="58"/>
      <c r="E38" s="58" t="s">
        <v>242</v>
      </c>
      <c r="F38" s="58" t="s">
        <v>242</v>
      </c>
      <c r="G38" s="58"/>
      <c r="H38" s="58" t="s">
        <v>242</v>
      </c>
      <c r="I38" s="58" t="s">
        <v>242</v>
      </c>
      <c r="J38" s="58"/>
      <c r="K38" s="58">
        <v>7</v>
      </c>
      <c r="L38" s="58">
        <v>21</v>
      </c>
      <c r="M38" s="57"/>
    </row>
    <row r="39" spans="1:13" ht="9" customHeight="1">
      <c r="A39" s="22" t="s">
        <v>147</v>
      </c>
      <c r="B39" s="58">
        <v>77</v>
      </c>
      <c r="C39" s="58">
        <v>626</v>
      </c>
      <c r="D39" s="58"/>
      <c r="E39" s="58">
        <v>14</v>
      </c>
      <c r="F39" s="58">
        <v>279</v>
      </c>
      <c r="G39" s="58"/>
      <c r="H39" s="58">
        <v>266</v>
      </c>
      <c r="I39" s="58">
        <v>2593</v>
      </c>
      <c r="J39" s="58"/>
      <c r="K39" s="58">
        <v>357</v>
      </c>
      <c r="L39" s="58">
        <v>3498</v>
      </c>
      <c r="M39" s="57"/>
    </row>
    <row r="40" spans="1:13" ht="9" customHeight="1">
      <c r="A40" s="11" t="s">
        <v>157</v>
      </c>
      <c r="B40" s="58">
        <v>8</v>
      </c>
      <c r="C40" s="58">
        <v>33</v>
      </c>
      <c r="D40" s="58"/>
      <c r="E40" s="58">
        <v>2</v>
      </c>
      <c r="F40" s="58">
        <v>14</v>
      </c>
      <c r="G40" s="58"/>
      <c r="H40" s="58">
        <v>12</v>
      </c>
      <c r="I40" s="58">
        <v>55</v>
      </c>
      <c r="J40" s="58"/>
      <c r="K40" s="58">
        <v>22</v>
      </c>
      <c r="L40" s="58">
        <v>102</v>
      </c>
      <c r="M40" s="57"/>
    </row>
    <row r="41" spans="1:13" ht="9" customHeight="1">
      <c r="A41" s="22" t="s">
        <v>221</v>
      </c>
      <c r="B41" s="241">
        <v>124</v>
      </c>
      <c r="C41" s="241">
        <v>1122</v>
      </c>
      <c r="D41" s="241"/>
      <c r="E41" s="241">
        <v>16</v>
      </c>
      <c r="F41" s="241">
        <v>119</v>
      </c>
      <c r="G41" s="241"/>
      <c r="H41" s="241">
        <v>372</v>
      </c>
      <c r="I41" s="241">
        <v>2115</v>
      </c>
      <c r="J41" s="241"/>
      <c r="K41" s="241">
        <v>512</v>
      </c>
      <c r="L41" s="241">
        <v>3356</v>
      </c>
      <c r="M41" s="57"/>
    </row>
    <row r="42" spans="1:13" ht="9" customHeight="1">
      <c r="A42" s="11" t="s">
        <v>335</v>
      </c>
      <c r="B42" s="241">
        <v>197</v>
      </c>
      <c r="C42" s="241">
        <v>549</v>
      </c>
      <c r="D42" s="241"/>
      <c r="E42" s="241">
        <v>28</v>
      </c>
      <c r="F42" s="241">
        <v>51</v>
      </c>
      <c r="G42" s="241"/>
      <c r="H42" s="241">
        <v>232</v>
      </c>
      <c r="I42" s="241">
        <v>854</v>
      </c>
      <c r="J42" s="241"/>
      <c r="K42" s="241">
        <v>457</v>
      </c>
      <c r="L42" s="241">
        <v>1453</v>
      </c>
      <c r="M42" s="57"/>
    </row>
    <row r="43" spans="1:13" ht="9" customHeight="1">
      <c r="A43" s="150" t="s">
        <v>329</v>
      </c>
      <c r="B43" s="152">
        <v>49</v>
      </c>
      <c r="C43" s="152">
        <v>21</v>
      </c>
      <c r="D43" s="152"/>
      <c r="E43" s="152">
        <v>2</v>
      </c>
      <c r="F43" s="152">
        <v>5</v>
      </c>
      <c r="G43" s="152"/>
      <c r="H43" s="152">
        <v>11</v>
      </c>
      <c r="I43" s="152">
        <v>68</v>
      </c>
      <c r="J43" s="152"/>
      <c r="K43" s="152">
        <v>62</v>
      </c>
      <c r="L43" s="152">
        <v>93</v>
      </c>
      <c r="M43" s="57"/>
    </row>
    <row r="44" spans="1:13" ht="9" customHeight="1">
      <c r="A44" s="150" t="s">
        <v>353</v>
      </c>
      <c r="B44" s="152">
        <v>6</v>
      </c>
      <c r="C44" s="152">
        <v>76</v>
      </c>
      <c r="D44" s="152"/>
      <c r="E44" s="152" t="s">
        <v>242</v>
      </c>
      <c r="F44" s="152" t="s">
        <v>242</v>
      </c>
      <c r="G44" s="152"/>
      <c r="H44" s="152">
        <v>5</v>
      </c>
      <c r="I44" s="152">
        <v>14</v>
      </c>
      <c r="J44" s="152"/>
      <c r="K44" s="152">
        <v>11</v>
      </c>
      <c r="L44" s="152">
        <v>90</v>
      </c>
      <c r="M44" s="57"/>
    </row>
    <row r="45" spans="1:13" ht="9" customHeight="1">
      <c r="A45" s="150" t="s">
        <v>354</v>
      </c>
      <c r="B45" s="152">
        <v>142</v>
      </c>
      <c r="C45" s="152">
        <v>452</v>
      </c>
      <c r="D45" s="152"/>
      <c r="E45" s="152">
        <v>26</v>
      </c>
      <c r="F45" s="152">
        <v>46</v>
      </c>
      <c r="G45" s="152"/>
      <c r="H45" s="152">
        <v>216</v>
      </c>
      <c r="I45" s="152">
        <v>772</v>
      </c>
      <c r="J45" s="152"/>
      <c r="K45" s="152">
        <v>384</v>
      </c>
      <c r="L45" s="152">
        <v>1270</v>
      </c>
      <c r="M45" s="57"/>
    </row>
    <row r="46" spans="1:13" ht="9" customHeight="1">
      <c r="A46" s="22" t="s">
        <v>222</v>
      </c>
      <c r="B46" s="58" t="s">
        <v>242</v>
      </c>
      <c r="C46" s="58" t="s">
        <v>242</v>
      </c>
      <c r="D46" s="58"/>
      <c r="E46" s="58" t="s">
        <v>242</v>
      </c>
      <c r="F46" s="58" t="s">
        <v>242</v>
      </c>
      <c r="G46" s="58"/>
      <c r="H46" s="58" t="s">
        <v>242</v>
      </c>
      <c r="I46" s="58" t="s">
        <v>242</v>
      </c>
      <c r="J46" s="58"/>
      <c r="K46" s="58" t="s">
        <v>242</v>
      </c>
      <c r="L46" s="58" t="s">
        <v>242</v>
      </c>
      <c r="M46" s="57"/>
    </row>
    <row r="47" spans="1:13" s="63" customFormat="1" ht="9" customHeight="1">
      <c r="A47" s="60" t="s">
        <v>180</v>
      </c>
      <c r="B47" s="61">
        <v>2010</v>
      </c>
      <c r="C47" s="62">
        <v>20223</v>
      </c>
      <c r="D47" s="62"/>
      <c r="E47" s="62">
        <v>380</v>
      </c>
      <c r="F47" s="62">
        <v>5659</v>
      </c>
      <c r="G47" s="62"/>
      <c r="H47" s="62">
        <v>3812</v>
      </c>
      <c r="I47" s="62">
        <v>28865</v>
      </c>
      <c r="J47" s="62"/>
      <c r="K47" s="62">
        <v>6202</v>
      </c>
      <c r="L47" s="62">
        <v>54746</v>
      </c>
      <c r="M47" s="57"/>
    </row>
    <row r="48" spans="1:12" s="63" customFormat="1" ht="9" customHeight="1">
      <c r="A48" s="1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495"/>
    </row>
    <row r="49" spans="1:12" s="63" customFormat="1" ht="9" customHeight="1">
      <c r="A49" s="17"/>
      <c r="L49" s="496"/>
    </row>
    <row r="50" ht="9" customHeight="1">
      <c r="A50" s="64" t="s">
        <v>471</v>
      </c>
    </row>
    <row r="51" ht="9" customHeight="1">
      <c r="A51" s="64" t="s">
        <v>153</v>
      </c>
    </row>
    <row r="52" ht="9" customHeight="1">
      <c r="A52" s="64" t="s">
        <v>148</v>
      </c>
    </row>
    <row r="53" ht="9" customHeight="1">
      <c r="A53" s="64" t="s">
        <v>149</v>
      </c>
    </row>
    <row r="54" ht="9" customHeight="1">
      <c r="A54" s="64" t="s">
        <v>150</v>
      </c>
    </row>
    <row r="55" ht="9" customHeight="1">
      <c r="A55" s="64" t="s">
        <v>468</v>
      </c>
    </row>
    <row r="56" ht="9" customHeight="1">
      <c r="A56" s="64" t="s">
        <v>151</v>
      </c>
    </row>
    <row r="57" ht="9" customHeight="1">
      <c r="A57" s="64" t="s">
        <v>152</v>
      </c>
    </row>
    <row r="69" spans="2:12" ht="12">
      <c r="B69" s="58"/>
      <c r="C69" s="58"/>
      <c r="E69" s="58"/>
      <c r="F69" s="58"/>
      <c r="G69" s="58"/>
      <c r="H69" s="58"/>
      <c r="I69" s="58"/>
      <c r="J69" s="58"/>
      <c r="K69" s="58"/>
      <c r="L69" s="58"/>
    </row>
    <row r="70" spans="2:12" ht="12">
      <c r="B70" s="58"/>
      <c r="C70" s="58"/>
      <c r="E70" s="58"/>
      <c r="F70" s="58"/>
      <c r="G70" s="58"/>
      <c r="H70" s="58"/>
      <c r="I70" s="58"/>
      <c r="J70" s="58"/>
      <c r="K70" s="58"/>
      <c r="L70" s="58"/>
    </row>
    <row r="71" spans="2:11" ht="12">
      <c r="B71" s="36"/>
      <c r="C71" s="36"/>
      <c r="E71" s="36"/>
      <c r="F71" s="36"/>
      <c r="G71" s="36"/>
      <c r="H71" s="36"/>
      <c r="I71" s="36"/>
      <c r="J71" s="36"/>
      <c r="K71" s="36"/>
    </row>
  </sheetData>
  <mergeCells count="5">
    <mergeCell ref="K4:L4"/>
    <mergeCell ref="A4:A5"/>
    <mergeCell ref="B4:C4"/>
    <mergeCell ref="E4:F4"/>
    <mergeCell ref="H4:I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AE284"/>
  <sheetViews>
    <sheetView showGridLines="0" workbookViewId="0" topLeftCell="A1">
      <selection activeCell="N26" sqref="N26"/>
    </sheetView>
  </sheetViews>
  <sheetFormatPr defaultColWidth="9.59765625" defaultRowHeight="10.5"/>
  <cols>
    <col min="1" max="1" width="39.59765625" style="65" customWidth="1"/>
    <col min="2" max="2" width="9.3984375" style="66" customWidth="1"/>
    <col min="3" max="3" width="10" style="66" customWidth="1"/>
    <col min="4" max="4" width="1" style="66" customWidth="1"/>
    <col min="5" max="5" width="9.796875" style="66" customWidth="1"/>
    <col min="6" max="6" width="9" style="66" customWidth="1"/>
    <col min="7" max="7" width="1" style="66" customWidth="1"/>
    <col min="8" max="8" width="9.3984375" style="66" customWidth="1"/>
    <col min="9" max="9" width="9.19921875" style="66" customWidth="1"/>
    <col min="10" max="10" width="1" style="66" customWidth="1"/>
    <col min="11" max="12" width="11" style="66" customWidth="1"/>
    <col min="13" max="13" width="14" style="65" bestFit="1" customWidth="1"/>
    <col min="14" max="16384" width="12.796875" style="65" customWidth="1"/>
  </cols>
  <sheetData>
    <row r="1" ht="12" customHeight="1">
      <c r="A1" s="147" t="s">
        <v>375</v>
      </c>
    </row>
    <row r="2" ht="12" customHeight="1">
      <c r="A2" s="147"/>
    </row>
    <row r="3" spans="1:12" s="69" customFormat="1" ht="9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35" customFormat="1" ht="12" customHeight="1">
      <c r="A4" s="601" t="s">
        <v>258</v>
      </c>
      <c r="B4" s="136" t="s">
        <v>176</v>
      </c>
      <c r="C4" s="136"/>
      <c r="D4" s="137"/>
      <c r="E4" s="136" t="s">
        <v>177</v>
      </c>
      <c r="F4" s="136"/>
      <c r="G4" s="137"/>
      <c r="H4" s="136" t="s">
        <v>178</v>
      </c>
      <c r="I4" s="136"/>
      <c r="J4" s="137"/>
      <c r="K4" s="136" t="s">
        <v>180</v>
      </c>
      <c r="L4" s="136"/>
    </row>
    <row r="5" spans="1:12" s="35" customFormat="1" ht="12" customHeight="1">
      <c r="A5" s="602"/>
      <c r="B5" s="125" t="s">
        <v>174</v>
      </c>
      <c r="C5" s="125" t="s">
        <v>190</v>
      </c>
      <c r="D5" s="125"/>
      <c r="E5" s="125" t="s">
        <v>174</v>
      </c>
      <c r="F5" s="125" t="s">
        <v>190</v>
      </c>
      <c r="G5" s="125"/>
      <c r="H5" s="125" t="s">
        <v>174</v>
      </c>
      <c r="I5" s="125" t="s">
        <v>190</v>
      </c>
      <c r="J5" s="125"/>
      <c r="K5" s="125" t="s">
        <v>174</v>
      </c>
      <c r="L5" s="125" t="s">
        <v>190</v>
      </c>
    </row>
    <row r="6" spans="1:12" s="35" customFormat="1" ht="9" customHeight="1">
      <c r="A6" s="74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9" customHeight="1">
      <c r="A7" s="22" t="s">
        <v>283</v>
      </c>
      <c r="B7" s="434">
        <v>202</v>
      </c>
      <c r="C7" s="434">
        <v>1227</v>
      </c>
      <c r="D7" s="434"/>
      <c r="E7" s="434">
        <v>148</v>
      </c>
      <c r="F7" s="434">
        <v>802</v>
      </c>
      <c r="G7" s="434"/>
      <c r="H7" s="434">
        <v>101</v>
      </c>
      <c r="I7" s="434">
        <v>694</v>
      </c>
      <c r="J7" s="434"/>
      <c r="K7" s="434">
        <v>451</v>
      </c>
      <c r="L7" s="434">
        <v>2723</v>
      </c>
    </row>
    <row r="8" spans="1:12" ht="9" customHeight="1">
      <c r="A8" s="22" t="s">
        <v>196</v>
      </c>
      <c r="B8" s="434">
        <v>28</v>
      </c>
      <c r="C8" s="434">
        <v>98</v>
      </c>
      <c r="D8" s="434"/>
      <c r="E8" s="434">
        <v>2</v>
      </c>
      <c r="F8" s="434">
        <v>18</v>
      </c>
      <c r="G8" s="434"/>
      <c r="H8" s="434">
        <v>32</v>
      </c>
      <c r="I8" s="434">
        <v>186</v>
      </c>
      <c r="J8" s="434"/>
      <c r="K8" s="434">
        <v>62</v>
      </c>
      <c r="L8" s="434">
        <v>302</v>
      </c>
    </row>
    <row r="9" spans="1:12" ht="18" customHeight="1">
      <c r="A9" s="11" t="s">
        <v>197</v>
      </c>
      <c r="B9" s="434">
        <v>10</v>
      </c>
      <c r="C9" s="434">
        <v>47</v>
      </c>
      <c r="D9" s="434"/>
      <c r="E9" s="434" t="s">
        <v>242</v>
      </c>
      <c r="F9" s="434" t="s">
        <v>242</v>
      </c>
      <c r="G9" s="434"/>
      <c r="H9" s="434" t="s">
        <v>242</v>
      </c>
      <c r="I9" s="434" t="s">
        <v>242</v>
      </c>
      <c r="J9" s="434"/>
      <c r="K9" s="434">
        <v>10</v>
      </c>
      <c r="L9" s="434">
        <v>47</v>
      </c>
    </row>
    <row r="10" spans="1:12" ht="9" customHeight="1">
      <c r="A10" s="22" t="s">
        <v>198</v>
      </c>
      <c r="B10" s="434">
        <v>11</v>
      </c>
      <c r="C10" s="434">
        <v>15</v>
      </c>
      <c r="D10" s="434"/>
      <c r="E10" s="434">
        <v>1</v>
      </c>
      <c r="F10" s="434">
        <v>3</v>
      </c>
      <c r="G10" s="434"/>
      <c r="H10" s="434" t="s">
        <v>242</v>
      </c>
      <c r="I10" s="434" t="s">
        <v>242</v>
      </c>
      <c r="J10" s="434"/>
      <c r="K10" s="434">
        <v>12</v>
      </c>
      <c r="L10" s="434">
        <v>18</v>
      </c>
    </row>
    <row r="11" spans="1:12" ht="9" customHeight="1">
      <c r="A11" s="22" t="s">
        <v>263</v>
      </c>
      <c r="B11" s="434">
        <v>98</v>
      </c>
      <c r="C11" s="434">
        <v>697</v>
      </c>
      <c r="D11" s="434"/>
      <c r="E11" s="434">
        <v>6</v>
      </c>
      <c r="F11" s="434">
        <v>26</v>
      </c>
      <c r="G11" s="434"/>
      <c r="H11" s="434">
        <v>113</v>
      </c>
      <c r="I11" s="434">
        <v>1087</v>
      </c>
      <c r="J11" s="434"/>
      <c r="K11" s="434">
        <v>217</v>
      </c>
      <c r="L11" s="434">
        <v>1810</v>
      </c>
    </row>
    <row r="12" spans="1:12" ht="9" customHeight="1">
      <c r="A12" s="22" t="s">
        <v>200</v>
      </c>
      <c r="B12" s="434">
        <v>8</v>
      </c>
      <c r="C12" s="434">
        <v>17</v>
      </c>
      <c r="D12" s="434"/>
      <c r="E12" s="434" t="s">
        <v>242</v>
      </c>
      <c r="F12" s="434" t="s">
        <v>242</v>
      </c>
      <c r="G12" s="434"/>
      <c r="H12" s="434" t="s">
        <v>242</v>
      </c>
      <c r="I12" s="434" t="s">
        <v>242</v>
      </c>
      <c r="J12" s="434"/>
      <c r="K12" s="434">
        <v>8</v>
      </c>
      <c r="L12" s="434">
        <v>17</v>
      </c>
    </row>
    <row r="13" spans="1:12" ht="9" customHeight="1">
      <c r="A13" s="22" t="s">
        <v>201</v>
      </c>
      <c r="B13" s="434" t="s">
        <v>242</v>
      </c>
      <c r="C13" s="434" t="s">
        <v>242</v>
      </c>
      <c r="D13" s="434"/>
      <c r="E13" s="434" t="s">
        <v>242</v>
      </c>
      <c r="F13" s="434" t="s">
        <v>242</v>
      </c>
      <c r="G13" s="434"/>
      <c r="H13" s="434" t="s">
        <v>242</v>
      </c>
      <c r="I13" s="434" t="s">
        <v>242</v>
      </c>
      <c r="J13" s="434"/>
      <c r="K13" s="434" t="s">
        <v>242</v>
      </c>
      <c r="L13" s="434" t="s">
        <v>242</v>
      </c>
    </row>
    <row r="14" spans="1:12" s="73" customFormat="1" ht="18" customHeight="1">
      <c r="A14" s="11" t="s">
        <v>202</v>
      </c>
      <c r="B14" s="434">
        <v>2</v>
      </c>
      <c r="C14" s="434">
        <v>3</v>
      </c>
      <c r="D14" s="434"/>
      <c r="E14" s="434">
        <v>1</v>
      </c>
      <c r="F14" s="434">
        <v>1</v>
      </c>
      <c r="G14" s="138"/>
      <c r="H14" s="434" t="s">
        <v>242</v>
      </c>
      <c r="I14" s="434" t="s">
        <v>242</v>
      </c>
      <c r="J14" s="138"/>
      <c r="K14" s="434">
        <v>3</v>
      </c>
      <c r="L14" s="434">
        <v>4</v>
      </c>
    </row>
    <row r="15" spans="1:12" s="73" customFormat="1" ht="27" customHeight="1">
      <c r="A15" s="11" t="s">
        <v>264</v>
      </c>
      <c r="B15" s="434">
        <v>4</v>
      </c>
      <c r="C15" s="434">
        <v>7</v>
      </c>
      <c r="D15" s="434"/>
      <c r="E15" s="434" t="s">
        <v>242</v>
      </c>
      <c r="F15" s="434" t="s">
        <v>242</v>
      </c>
      <c r="G15" s="434"/>
      <c r="H15" s="434" t="s">
        <v>242</v>
      </c>
      <c r="I15" s="434" t="s">
        <v>242</v>
      </c>
      <c r="J15" s="434"/>
      <c r="K15" s="434">
        <v>4</v>
      </c>
      <c r="L15" s="434">
        <v>7</v>
      </c>
    </row>
    <row r="16" spans="1:12" s="73" customFormat="1" ht="9" customHeight="1">
      <c r="A16" s="22" t="s">
        <v>204</v>
      </c>
      <c r="B16" s="434">
        <v>5</v>
      </c>
      <c r="C16" s="434">
        <v>13</v>
      </c>
      <c r="D16" s="434"/>
      <c r="E16" s="434" t="s">
        <v>242</v>
      </c>
      <c r="F16" s="434" t="s">
        <v>242</v>
      </c>
      <c r="G16" s="434"/>
      <c r="H16" s="434" t="s">
        <v>242</v>
      </c>
      <c r="I16" s="434" t="s">
        <v>242</v>
      </c>
      <c r="J16" s="434"/>
      <c r="K16" s="434">
        <v>5</v>
      </c>
      <c r="L16" s="434">
        <v>13</v>
      </c>
    </row>
    <row r="17" spans="1:12" s="73" customFormat="1" ht="9" customHeight="1">
      <c r="A17" s="22" t="s">
        <v>284</v>
      </c>
      <c r="B17" s="434">
        <v>156</v>
      </c>
      <c r="C17" s="434">
        <v>958</v>
      </c>
      <c r="D17" s="434"/>
      <c r="E17" s="434">
        <v>12</v>
      </c>
      <c r="F17" s="434">
        <v>93</v>
      </c>
      <c r="G17" s="434"/>
      <c r="H17" s="434">
        <v>72</v>
      </c>
      <c r="I17" s="434">
        <v>699</v>
      </c>
      <c r="J17" s="434"/>
      <c r="K17" s="434">
        <v>240</v>
      </c>
      <c r="L17" s="93">
        <v>1750</v>
      </c>
    </row>
    <row r="18" spans="1:12" s="73" customFormat="1" ht="9.75" customHeight="1">
      <c r="A18" s="22" t="s">
        <v>251</v>
      </c>
      <c r="B18" s="434" t="s">
        <v>242</v>
      </c>
      <c r="C18" s="434" t="s">
        <v>242</v>
      </c>
      <c r="D18" s="434"/>
      <c r="E18" s="434" t="s">
        <v>242</v>
      </c>
      <c r="F18" s="434" t="s">
        <v>242</v>
      </c>
      <c r="G18" s="434"/>
      <c r="H18" s="434" t="s">
        <v>242</v>
      </c>
      <c r="I18" s="434" t="s">
        <v>242</v>
      </c>
      <c r="J18" s="434"/>
      <c r="K18" s="434" t="s">
        <v>242</v>
      </c>
      <c r="L18" s="434" t="s">
        <v>242</v>
      </c>
    </row>
    <row r="19" spans="1:12" s="73" customFormat="1" ht="9" customHeight="1">
      <c r="A19" s="11" t="s">
        <v>285</v>
      </c>
      <c r="B19" s="434">
        <v>1</v>
      </c>
      <c r="C19" s="434">
        <v>1</v>
      </c>
      <c r="D19" s="434"/>
      <c r="E19" s="434" t="s">
        <v>242</v>
      </c>
      <c r="F19" s="434" t="s">
        <v>242</v>
      </c>
      <c r="G19" s="434"/>
      <c r="H19" s="434" t="s">
        <v>242</v>
      </c>
      <c r="I19" s="434" t="s">
        <v>242</v>
      </c>
      <c r="J19" s="434"/>
      <c r="K19" s="434">
        <v>1</v>
      </c>
      <c r="L19" s="434">
        <v>1</v>
      </c>
    </row>
    <row r="20" spans="1:12" s="73" customFormat="1" ht="18" customHeight="1">
      <c r="A20" s="11" t="s">
        <v>332</v>
      </c>
      <c r="B20" s="434">
        <v>14</v>
      </c>
      <c r="C20" s="434">
        <v>41</v>
      </c>
      <c r="D20" s="434"/>
      <c r="E20" s="434">
        <v>7</v>
      </c>
      <c r="F20" s="434">
        <v>64</v>
      </c>
      <c r="G20" s="434"/>
      <c r="H20" s="434">
        <v>2</v>
      </c>
      <c r="I20" s="434">
        <v>4</v>
      </c>
      <c r="J20" s="434"/>
      <c r="K20" s="434">
        <v>23</v>
      </c>
      <c r="L20" s="434">
        <v>109</v>
      </c>
    </row>
    <row r="21" spans="1:12" s="73" customFormat="1" ht="9" customHeight="1">
      <c r="A21" s="22" t="s">
        <v>205</v>
      </c>
      <c r="B21" s="434">
        <v>1</v>
      </c>
      <c r="C21" s="434">
        <v>6</v>
      </c>
      <c r="D21" s="434"/>
      <c r="E21" s="434">
        <v>1</v>
      </c>
      <c r="F21" s="434">
        <v>8</v>
      </c>
      <c r="G21" s="434"/>
      <c r="H21" s="434">
        <v>1</v>
      </c>
      <c r="I21" s="434">
        <v>3</v>
      </c>
      <c r="J21" s="434"/>
      <c r="K21" s="434">
        <v>3</v>
      </c>
      <c r="L21" s="434">
        <v>17</v>
      </c>
    </row>
    <row r="22" spans="1:12" s="73" customFormat="1" ht="9" customHeight="1">
      <c r="A22" s="22" t="s">
        <v>206</v>
      </c>
      <c r="B22" s="434">
        <v>4</v>
      </c>
      <c r="C22" s="434">
        <v>22</v>
      </c>
      <c r="D22" s="434"/>
      <c r="E22" s="434">
        <v>1</v>
      </c>
      <c r="F22" s="434">
        <v>15</v>
      </c>
      <c r="G22" s="434"/>
      <c r="H22" s="434" t="s">
        <v>242</v>
      </c>
      <c r="I22" s="434" t="s">
        <v>242</v>
      </c>
      <c r="J22" s="434"/>
      <c r="K22" s="434">
        <v>5</v>
      </c>
      <c r="L22" s="434">
        <v>37</v>
      </c>
    </row>
    <row r="23" spans="1:12" s="73" customFormat="1" ht="9" customHeight="1">
      <c r="A23" s="22" t="s">
        <v>207</v>
      </c>
      <c r="B23" s="434">
        <v>58</v>
      </c>
      <c r="C23" s="434">
        <v>394</v>
      </c>
      <c r="D23" s="434"/>
      <c r="E23" s="434">
        <v>1</v>
      </c>
      <c r="F23" s="434">
        <v>12</v>
      </c>
      <c r="G23" s="434"/>
      <c r="H23" s="434">
        <v>92</v>
      </c>
      <c r="I23" s="434">
        <v>1539</v>
      </c>
      <c r="J23" s="434"/>
      <c r="K23" s="434">
        <v>151</v>
      </c>
      <c r="L23" s="434">
        <v>1945</v>
      </c>
    </row>
    <row r="24" spans="1:12" s="73" customFormat="1" ht="9" customHeight="1">
      <c r="A24" s="22" t="s">
        <v>208</v>
      </c>
      <c r="B24" s="434">
        <v>9</v>
      </c>
      <c r="C24" s="434">
        <v>43</v>
      </c>
      <c r="D24" s="434"/>
      <c r="E24" s="434">
        <v>1</v>
      </c>
      <c r="F24" s="434">
        <v>28</v>
      </c>
      <c r="G24" s="434"/>
      <c r="H24" s="434">
        <v>5</v>
      </c>
      <c r="I24" s="434">
        <v>7</v>
      </c>
      <c r="J24" s="434"/>
      <c r="K24" s="434">
        <v>15</v>
      </c>
      <c r="L24" s="434">
        <v>78</v>
      </c>
    </row>
    <row r="25" spans="1:12" s="73" customFormat="1" ht="18" customHeight="1">
      <c r="A25" s="11" t="s">
        <v>266</v>
      </c>
      <c r="B25" s="434">
        <v>2</v>
      </c>
      <c r="C25" s="434">
        <v>11</v>
      </c>
      <c r="D25" s="434"/>
      <c r="E25" s="434" t="s">
        <v>242</v>
      </c>
      <c r="F25" s="434" t="s">
        <v>242</v>
      </c>
      <c r="G25" s="434"/>
      <c r="H25" s="434">
        <v>1</v>
      </c>
      <c r="I25" s="434">
        <v>14</v>
      </c>
      <c r="J25" s="434"/>
      <c r="K25" s="434">
        <v>3</v>
      </c>
      <c r="L25" s="434">
        <v>25</v>
      </c>
    </row>
    <row r="26" spans="1:12" s="73" customFormat="1" ht="18" customHeight="1">
      <c r="A26" s="11" t="s">
        <v>210</v>
      </c>
      <c r="B26" s="434">
        <v>15</v>
      </c>
      <c r="C26" s="434">
        <v>85</v>
      </c>
      <c r="D26" s="434"/>
      <c r="E26" s="434" t="s">
        <v>242</v>
      </c>
      <c r="F26" s="434" t="s">
        <v>242</v>
      </c>
      <c r="G26" s="434"/>
      <c r="H26" s="434">
        <v>7</v>
      </c>
      <c r="I26" s="434">
        <v>46</v>
      </c>
      <c r="J26" s="434"/>
      <c r="K26" s="434">
        <v>22</v>
      </c>
      <c r="L26" s="434">
        <v>132</v>
      </c>
    </row>
    <row r="27" spans="1:12" s="73" customFormat="1" ht="9" customHeight="1">
      <c r="A27" s="22" t="s">
        <v>211</v>
      </c>
      <c r="B27" s="434">
        <v>1</v>
      </c>
      <c r="C27" s="434">
        <v>8</v>
      </c>
      <c r="D27" s="434"/>
      <c r="E27" s="434" t="s">
        <v>242</v>
      </c>
      <c r="F27" s="434" t="s">
        <v>242</v>
      </c>
      <c r="G27" s="434"/>
      <c r="H27" s="434" t="s">
        <v>242</v>
      </c>
      <c r="I27" s="434" t="s">
        <v>242</v>
      </c>
      <c r="J27" s="434"/>
      <c r="K27" s="434">
        <v>1</v>
      </c>
      <c r="L27" s="434">
        <v>8</v>
      </c>
    </row>
    <row r="28" spans="1:12" s="73" customFormat="1" ht="18" customHeight="1">
      <c r="A28" s="11" t="s">
        <v>212</v>
      </c>
      <c r="B28" s="434" t="s">
        <v>242</v>
      </c>
      <c r="C28" s="434" t="s">
        <v>242</v>
      </c>
      <c r="D28" s="434"/>
      <c r="E28" s="434" t="s">
        <v>242</v>
      </c>
      <c r="F28" s="434" t="s">
        <v>242</v>
      </c>
      <c r="G28" s="434"/>
      <c r="H28" s="434" t="s">
        <v>242</v>
      </c>
      <c r="I28" s="434" t="s">
        <v>242</v>
      </c>
      <c r="J28" s="434"/>
      <c r="K28" s="434" t="s">
        <v>242</v>
      </c>
      <c r="L28" s="434" t="s">
        <v>242</v>
      </c>
    </row>
    <row r="29" spans="1:12" s="73" customFormat="1" ht="9" customHeight="1">
      <c r="A29" s="11" t="s">
        <v>213</v>
      </c>
      <c r="B29" s="434" t="s">
        <v>242</v>
      </c>
      <c r="C29" s="434" t="s">
        <v>242</v>
      </c>
      <c r="D29" s="434"/>
      <c r="E29" s="434" t="s">
        <v>242</v>
      </c>
      <c r="F29" s="434" t="s">
        <v>242</v>
      </c>
      <c r="G29" s="434"/>
      <c r="H29" s="434" t="s">
        <v>242</v>
      </c>
      <c r="I29" s="434" t="s">
        <v>242</v>
      </c>
      <c r="J29" s="434"/>
      <c r="K29" s="434" t="s">
        <v>242</v>
      </c>
      <c r="L29" s="434" t="s">
        <v>242</v>
      </c>
    </row>
    <row r="30" spans="1:12" ht="9" customHeight="1">
      <c r="A30" s="22" t="s">
        <v>214</v>
      </c>
      <c r="B30" s="434">
        <v>8</v>
      </c>
      <c r="C30" s="434">
        <v>8</v>
      </c>
      <c r="D30" s="434"/>
      <c r="E30" s="434" t="s">
        <v>242</v>
      </c>
      <c r="F30" s="434" t="s">
        <v>242</v>
      </c>
      <c r="G30" s="434"/>
      <c r="H30" s="434" t="s">
        <v>242</v>
      </c>
      <c r="I30" s="434" t="s">
        <v>242</v>
      </c>
      <c r="J30" s="434"/>
      <c r="K30" s="434">
        <v>8</v>
      </c>
      <c r="L30" s="434">
        <v>8</v>
      </c>
    </row>
    <row r="31" spans="1:12" ht="9" customHeight="1">
      <c r="A31" s="11" t="s">
        <v>145</v>
      </c>
      <c r="B31" s="434">
        <v>1</v>
      </c>
      <c r="C31" s="434">
        <v>5</v>
      </c>
      <c r="D31" s="434"/>
      <c r="E31" s="434" t="s">
        <v>242</v>
      </c>
      <c r="F31" s="434" t="s">
        <v>242</v>
      </c>
      <c r="G31" s="434"/>
      <c r="H31" s="434" t="s">
        <v>242</v>
      </c>
      <c r="I31" s="434" t="s">
        <v>242</v>
      </c>
      <c r="J31" s="434"/>
      <c r="K31" s="434">
        <v>1</v>
      </c>
      <c r="L31" s="434">
        <v>5</v>
      </c>
    </row>
    <row r="32" spans="1:12" ht="9" customHeight="1">
      <c r="A32" s="22" t="s">
        <v>215</v>
      </c>
      <c r="B32" s="434">
        <v>9</v>
      </c>
      <c r="C32" s="434">
        <v>19</v>
      </c>
      <c r="D32" s="434"/>
      <c r="E32" s="434" t="s">
        <v>242</v>
      </c>
      <c r="F32" s="434" t="s">
        <v>242</v>
      </c>
      <c r="G32" s="434"/>
      <c r="H32" s="434" t="s">
        <v>242</v>
      </c>
      <c r="I32" s="434" t="s">
        <v>242</v>
      </c>
      <c r="J32" s="434"/>
      <c r="K32" s="434">
        <v>9</v>
      </c>
      <c r="L32" s="434">
        <v>19</v>
      </c>
    </row>
    <row r="33" spans="1:12" ht="9" customHeight="1">
      <c r="A33" s="22" t="s">
        <v>216</v>
      </c>
      <c r="B33" s="434">
        <v>32</v>
      </c>
      <c r="C33" s="434">
        <v>102</v>
      </c>
      <c r="D33" s="434"/>
      <c r="E33" s="434">
        <v>1</v>
      </c>
      <c r="F33" s="434" t="s">
        <v>191</v>
      </c>
      <c r="G33" s="434"/>
      <c r="H33" s="434">
        <v>14</v>
      </c>
      <c r="I33" s="434">
        <v>27</v>
      </c>
      <c r="J33" s="434"/>
      <c r="K33" s="434">
        <v>47</v>
      </c>
      <c r="L33" s="434">
        <v>129</v>
      </c>
    </row>
    <row r="34" spans="1:12" ht="9" customHeight="1">
      <c r="A34" s="22" t="s">
        <v>146</v>
      </c>
      <c r="B34" s="58">
        <v>13</v>
      </c>
      <c r="C34" s="58">
        <v>109</v>
      </c>
      <c r="D34" s="58"/>
      <c r="E34" s="58">
        <v>1</v>
      </c>
      <c r="F34" s="58">
        <v>15</v>
      </c>
      <c r="G34" s="58"/>
      <c r="H34" s="58">
        <v>1</v>
      </c>
      <c r="I34" s="58">
        <v>18</v>
      </c>
      <c r="J34" s="58"/>
      <c r="K34" s="58">
        <v>15</v>
      </c>
      <c r="L34" s="58">
        <v>142</v>
      </c>
    </row>
    <row r="35" spans="1:12" ht="9" customHeight="1">
      <c r="A35" s="22" t="s">
        <v>267</v>
      </c>
      <c r="B35" s="58">
        <v>318</v>
      </c>
      <c r="C35" s="58">
        <v>2872</v>
      </c>
      <c r="D35" s="58"/>
      <c r="E35" s="58">
        <v>14</v>
      </c>
      <c r="F35" s="58">
        <v>235</v>
      </c>
      <c r="G35" s="58"/>
      <c r="H35" s="58">
        <v>129</v>
      </c>
      <c r="I35" s="58">
        <v>2521</v>
      </c>
      <c r="J35" s="58"/>
      <c r="K35" s="58">
        <v>461</v>
      </c>
      <c r="L35" s="58">
        <v>5628</v>
      </c>
    </row>
    <row r="36" spans="1:12" ht="9" customHeight="1">
      <c r="A36" s="11" t="s">
        <v>218</v>
      </c>
      <c r="B36" s="58">
        <v>2</v>
      </c>
      <c r="C36" s="58">
        <v>6</v>
      </c>
      <c r="D36" s="58"/>
      <c r="E36" s="58">
        <v>1</v>
      </c>
      <c r="F36" s="58">
        <v>6</v>
      </c>
      <c r="G36" s="58"/>
      <c r="H36" s="58" t="s">
        <v>242</v>
      </c>
      <c r="I36" s="58" t="s">
        <v>242</v>
      </c>
      <c r="J36" s="58"/>
      <c r="K36" s="58">
        <v>3</v>
      </c>
      <c r="L36" s="58">
        <v>12</v>
      </c>
    </row>
    <row r="37" spans="1:12" ht="9" customHeight="1">
      <c r="A37" s="22" t="s">
        <v>219</v>
      </c>
      <c r="B37" s="58">
        <v>10</v>
      </c>
      <c r="C37" s="58">
        <v>43</v>
      </c>
      <c r="D37" s="58"/>
      <c r="E37" s="58" t="s">
        <v>242</v>
      </c>
      <c r="F37" s="58" t="s">
        <v>242</v>
      </c>
      <c r="G37" s="58"/>
      <c r="H37" s="58">
        <v>3</v>
      </c>
      <c r="I37" s="58">
        <v>12</v>
      </c>
      <c r="J37" s="58"/>
      <c r="K37" s="58">
        <v>13</v>
      </c>
      <c r="L37" s="58">
        <v>55</v>
      </c>
    </row>
    <row r="38" spans="1:12" ht="9" customHeight="1">
      <c r="A38" s="22" t="s">
        <v>220</v>
      </c>
      <c r="B38" s="58">
        <v>9</v>
      </c>
      <c r="C38" s="58">
        <v>27</v>
      </c>
      <c r="D38" s="58"/>
      <c r="E38" s="58">
        <v>1</v>
      </c>
      <c r="F38" s="58">
        <v>2</v>
      </c>
      <c r="G38" s="58"/>
      <c r="H38" s="58">
        <v>12</v>
      </c>
      <c r="I38" s="58">
        <v>23</v>
      </c>
      <c r="J38" s="58"/>
      <c r="K38" s="58">
        <v>22</v>
      </c>
      <c r="L38" s="58">
        <v>52</v>
      </c>
    </row>
    <row r="39" spans="1:12" ht="9" customHeight="1">
      <c r="A39" s="22" t="s">
        <v>147</v>
      </c>
      <c r="B39" s="58">
        <v>35</v>
      </c>
      <c r="C39" s="58">
        <v>234</v>
      </c>
      <c r="D39" s="58"/>
      <c r="E39" s="58">
        <v>17</v>
      </c>
      <c r="F39" s="58">
        <v>105</v>
      </c>
      <c r="G39" s="58"/>
      <c r="H39" s="58">
        <v>21</v>
      </c>
      <c r="I39" s="58">
        <v>91</v>
      </c>
      <c r="J39" s="58"/>
      <c r="K39" s="58">
        <v>73</v>
      </c>
      <c r="L39" s="58">
        <v>430</v>
      </c>
    </row>
    <row r="40" spans="1:12" ht="9" customHeight="1">
      <c r="A40" s="11" t="s">
        <v>157</v>
      </c>
      <c r="B40" s="58">
        <v>4</v>
      </c>
      <c r="C40" s="58">
        <v>10</v>
      </c>
      <c r="D40" s="58"/>
      <c r="E40" s="58" t="s">
        <v>242</v>
      </c>
      <c r="F40" s="58" t="s">
        <v>242</v>
      </c>
      <c r="G40" s="58"/>
      <c r="H40" s="58" t="s">
        <v>242</v>
      </c>
      <c r="I40" s="58" t="s">
        <v>242</v>
      </c>
      <c r="J40" s="58"/>
      <c r="K40" s="58">
        <v>4</v>
      </c>
      <c r="L40" s="58">
        <v>10</v>
      </c>
    </row>
    <row r="41" spans="1:12" ht="9" customHeight="1">
      <c r="A41" s="22" t="s">
        <v>221</v>
      </c>
      <c r="B41" s="241">
        <v>14</v>
      </c>
      <c r="C41" s="241">
        <v>86</v>
      </c>
      <c r="D41" s="241"/>
      <c r="E41" s="241">
        <v>21</v>
      </c>
      <c r="F41" s="241">
        <v>187</v>
      </c>
      <c r="G41" s="241"/>
      <c r="H41" s="241">
        <v>46</v>
      </c>
      <c r="I41" s="241">
        <v>342</v>
      </c>
      <c r="J41" s="241"/>
      <c r="K41" s="241">
        <v>81</v>
      </c>
      <c r="L41" s="241">
        <v>615</v>
      </c>
    </row>
    <row r="42" spans="1:12" ht="9" customHeight="1">
      <c r="A42" s="11" t="s">
        <v>335</v>
      </c>
      <c r="B42" s="241">
        <v>1493</v>
      </c>
      <c r="C42" s="241">
        <v>12386</v>
      </c>
      <c r="D42" s="241"/>
      <c r="E42" s="241">
        <v>71</v>
      </c>
      <c r="F42" s="241">
        <v>668</v>
      </c>
      <c r="G42" s="241"/>
      <c r="H42" s="241">
        <v>718</v>
      </c>
      <c r="I42" s="241">
        <v>4496</v>
      </c>
      <c r="J42" s="241"/>
      <c r="K42" s="241">
        <v>2282</v>
      </c>
      <c r="L42" s="241">
        <v>17550</v>
      </c>
    </row>
    <row r="43" spans="1:12" ht="9" customHeight="1">
      <c r="A43" s="150" t="s">
        <v>329</v>
      </c>
      <c r="B43" s="152">
        <v>18</v>
      </c>
      <c r="C43" s="152">
        <v>66</v>
      </c>
      <c r="D43" s="152"/>
      <c r="E43" s="152">
        <v>1</v>
      </c>
      <c r="F43" s="152">
        <v>134</v>
      </c>
      <c r="G43" s="152"/>
      <c r="H43" s="152">
        <v>5</v>
      </c>
      <c r="I43" s="152">
        <v>45</v>
      </c>
      <c r="J43" s="152"/>
      <c r="K43" s="152">
        <v>24</v>
      </c>
      <c r="L43" s="152">
        <v>245</v>
      </c>
    </row>
    <row r="44" spans="1:12" ht="9" customHeight="1">
      <c r="A44" s="150" t="s">
        <v>353</v>
      </c>
      <c r="B44" s="152">
        <v>516</v>
      </c>
      <c r="C44" s="152">
        <v>7394</v>
      </c>
      <c r="D44" s="152"/>
      <c r="E44" s="152">
        <v>35</v>
      </c>
      <c r="F44" s="152">
        <v>114</v>
      </c>
      <c r="G44" s="152"/>
      <c r="H44" s="152">
        <v>198</v>
      </c>
      <c r="I44" s="152">
        <v>1197</v>
      </c>
      <c r="J44" s="152"/>
      <c r="K44" s="152">
        <v>749</v>
      </c>
      <c r="L44" s="152">
        <v>8705</v>
      </c>
    </row>
    <row r="45" spans="1:31" s="67" customFormat="1" ht="9" customHeight="1">
      <c r="A45" s="150" t="s">
        <v>354</v>
      </c>
      <c r="B45" s="152">
        <v>959</v>
      </c>
      <c r="C45" s="152">
        <v>4926</v>
      </c>
      <c r="D45" s="152"/>
      <c r="E45" s="152">
        <v>35</v>
      </c>
      <c r="F45" s="152">
        <v>420</v>
      </c>
      <c r="G45" s="152"/>
      <c r="H45" s="152">
        <v>515</v>
      </c>
      <c r="I45" s="152">
        <v>3254</v>
      </c>
      <c r="J45" s="152"/>
      <c r="K45" s="152">
        <v>1509</v>
      </c>
      <c r="L45" s="152">
        <v>8600</v>
      </c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spans="1:13" s="67" customFormat="1" ht="9" customHeight="1">
      <c r="A46" s="22" t="s">
        <v>222</v>
      </c>
      <c r="B46" s="241">
        <v>31</v>
      </c>
      <c r="C46" s="241">
        <v>100</v>
      </c>
      <c r="D46" s="241"/>
      <c r="E46" s="241" t="s">
        <v>242</v>
      </c>
      <c r="F46" s="241" t="s">
        <v>242</v>
      </c>
      <c r="G46" s="241"/>
      <c r="H46" s="241">
        <v>2</v>
      </c>
      <c r="I46" s="241">
        <v>2</v>
      </c>
      <c r="J46" s="241"/>
      <c r="K46" s="241">
        <v>33</v>
      </c>
      <c r="L46" s="241">
        <v>103</v>
      </c>
      <c r="M46" s="65"/>
    </row>
    <row r="47" spans="1:31" ht="9" customHeight="1">
      <c r="A47" s="60" t="s">
        <v>180</v>
      </c>
      <c r="B47" s="62">
        <v>2608</v>
      </c>
      <c r="C47" s="62">
        <v>19702</v>
      </c>
      <c r="D47" s="62"/>
      <c r="E47" s="62">
        <v>308</v>
      </c>
      <c r="F47" s="62">
        <v>2286</v>
      </c>
      <c r="G47" s="62"/>
      <c r="H47" s="62">
        <v>1372</v>
      </c>
      <c r="I47" s="62">
        <v>11809</v>
      </c>
      <c r="J47" s="62"/>
      <c r="K47" s="62">
        <v>4288</v>
      </c>
      <c r="L47" s="62">
        <v>33798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</row>
    <row r="48" spans="1:31" ht="9" customHeight="1">
      <c r="A48" s="15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</row>
    <row r="49" ht="9" customHeight="1"/>
    <row r="50" spans="1:2" ht="9" customHeight="1">
      <c r="A50" s="22" t="s">
        <v>470</v>
      </c>
      <c r="B50" s="149"/>
    </row>
    <row r="51" spans="1:2" ht="9" customHeight="1">
      <c r="A51" s="22" t="s">
        <v>153</v>
      </c>
      <c r="B51" s="149"/>
    </row>
    <row r="52" spans="1:2" ht="9" customHeight="1">
      <c r="A52" s="22" t="s">
        <v>148</v>
      </c>
      <c r="B52" s="149"/>
    </row>
    <row r="53" spans="1:2" ht="9" customHeight="1">
      <c r="A53" s="22" t="s">
        <v>149</v>
      </c>
      <c r="B53" s="149"/>
    </row>
    <row r="54" spans="1:2" ht="9" customHeight="1">
      <c r="A54" s="22" t="s">
        <v>150</v>
      </c>
      <c r="B54" s="149"/>
    </row>
    <row r="55" spans="1:2" ht="9" customHeight="1">
      <c r="A55" s="193" t="s">
        <v>468</v>
      </c>
      <c r="B55" s="149"/>
    </row>
    <row r="56" spans="1:2" ht="9" customHeight="1">
      <c r="A56" s="22" t="s">
        <v>151</v>
      </c>
      <c r="B56" s="149"/>
    </row>
    <row r="57" spans="1:2" ht="9" customHeight="1">
      <c r="A57" s="22" t="s">
        <v>152</v>
      </c>
      <c r="B57" s="149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spans="1:12" ht="12.75">
      <c r="A69" s="74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ht="12.75">
      <c r="A70" s="74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ht="12.75">
      <c r="A71" s="74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ht="12.75">
      <c r="A72" s="74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1:12" ht="12.75">
      <c r="A73" s="74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</row>
    <row r="74" spans="1:12" ht="12.75">
      <c r="A74" s="74"/>
      <c r="B74" s="62"/>
      <c r="C74" s="62"/>
      <c r="D74" s="62"/>
      <c r="E74" s="62"/>
      <c r="F74" s="62"/>
      <c r="G74" s="62"/>
      <c r="H74" s="58"/>
      <c r="I74" s="58"/>
      <c r="J74" s="62"/>
      <c r="K74" s="62"/>
      <c r="L74" s="62"/>
    </row>
    <row r="75" spans="1:12" ht="12.75">
      <c r="A75" s="74"/>
      <c r="B75" s="58"/>
      <c r="C75" s="58"/>
      <c r="D75" s="58"/>
      <c r="E75" s="58"/>
      <c r="F75" s="58"/>
      <c r="G75" s="58"/>
      <c r="H75" s="62"/>
      <c r="I75" s="62"/>
      <c r="J75" s="58"/>
      <c r="K75" s="58"/>
      <c r="L75" s="58"/>
    </row>
    <row r="76" spans="1:12" ht="12.75">
      <c r="A76" s="74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pans="1:12" ht="12.75">
      <c r="A77" s="74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</row>
    <row r="78" spans="1:12" ht="12.75">
      <c r="A78" s="74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</row>
    <row r="79" spans="1:12" ht="12.75">
      <c r="A79" s="74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</row>
    <row r="80" spans="1:12" ht="12.75">
      <c r="A80" s="74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</row>
    <row r="81" spans="1:12" ht="12.75">
      <c r="A81" s="74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</row>
    <row r="82" spans="1:12" ht="12.75">
      <c r="A82" s="74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</row>
    <row r="83" spans="1:12" ht="12.75">
      <c r="A83" s="74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ht="12.75">
      <c r="A84" s="74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</row>
    <row r="85" spans="1:12" ht="12.75">
      <c r="A85" s="74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</row>
    <row r="86" spans="1:12" ht="12.75">
      <c r="A86" s="74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</row>
    <row r="87" spans="1:12" ht="12.75">
      <c r="A87" s="74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ht="12.75">
      <c r="A88" s="74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</row>
    <row r="89" spans="1:12" ht="12.75">
      <c r="A89" s="74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</row>
    <row r="90" spans="1:12" ht="12.75">
      <c r="A90" s="74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</row>
    <row r="91" spans="1:12" ht="12.75">
      <c r="A91" s="74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</row>
    <row r="92" spans="1:12" ht="12.75">
      <c r="A92" s="74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</row>
    <row r="93" spans="1:12" ht="12.75">
      <c r="A93" s="74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</row>
    <row r="94" spans="1:12" ht="12.75">
      <c r="A94" s="7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</row>
    <row r="95" spans="1:12" ht="12.75">
      <c r="A95" s="74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</row>
    <row r="96" spans="1:12" ht="12.75">
      <c r="A96" s="74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2" ht="12.75">
      <c r="A97" s="74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</row>
    <row r="98" spans="1:12" ht="12.75">
      <c r="A98" s="74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</row>
    <row r="99" spans="1:12" ht="12.75">
      <c r="A99" s="74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</row>
    <row r="100" spans="1:12" ht="12.75">
      <c r="A100" s="74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</row>
    <row r="101" spans="1:12" ht="12.75">
      <c r="A101" s="74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</row>
    <row r="102" spans="1:12" ht="12.75">
      <c r="A102" s="74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</row>
    <row r="103" spans="1:12" ht="12.75">
      <c r="A103" s="74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</row>
    <row r="104" spans="1:12" ht="12.75">
      <c r="A104" s="74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</row>
    <row r="105" spans="1:12" ht="12.75">
      <c r="A105" s="74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</row>
    <row r="106" spans="1:12" ht="12.75">
      <c r="A106" s="74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</row>
    <row r="107" spans="1:12" ht="12.75">
      <c r="A107" s="74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</row>
    <row r="108" spans="1:12" ht="12.75">
      <c r="A108" s="74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</row>
    <row r="109" spans="1:12" ht="12.75">
      <c r="A109" s="74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</row>
    <row r="110" spans="1:12" ht="12.75">
      <c r="A110" s="74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</row>
    <row r="111" spans="1:12" ht="12.75">
      <c r="A111" s="74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</row>
    <row r="112" spans="1:12" ht="12.75">
      <c r="A112" s="74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</row>
    <row r="113" spans="1:12" ht="12.75">
      <c r="A113" s="74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</row>
    <row r="114" spans="1:12" ht="12.75">
      <c r="A114" s="74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</row>
    <row r="115" spans="1:12" ht="12.75">
      <c r="A115" s="74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</row>
    <row r="116" spans="1:12" ht="12.75">
      <c r="A116" s="74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</row>
    <row r="117" spans="1:12" ht="12.75">
      <c r="A117" s="74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</row>
    <row r="118" spans="1:12" ht="12.75">
      <c r="A118" s="74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</row>
    <row r="119" spans="1:12" ht="12.75">
      <c r="A119" s="74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</row>
    <row r="120" spans="1:12" ht="12.75">
      <c r="A120" s="74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</row>
    <row r="121" spans="1:12" ht="12.75">
      <c r="A121" s="74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</row>
    <row r="122" spans="1:12" ht="12.75">
      <c r="A122" s="74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</row>
    <row r="123" spans="1:12" ht="12.75">
      <c r="A123" s="74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</row>
    <row r="124" spans="1:12" ht="12.75">
      <c r="A124" s="74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1:12" ht="12.75">
      <c r="A125" s="74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1:12" ht="12.75">
      <c r="A126" s="74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</row>
    <row r="127" spans="1:12" ht="12.75">
      <c r="A127" s="74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</row>
    <row r="128" spans="1:12" ht="12.75">
      <c r="A128" s="74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</row>
    <row r="129" spans="1:12" ht="12.75">
      <c r="A129" s="74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</row>
    <row r="130" spans="1:12" ht="12.75">
      <c r="A130" s="74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</row>
    <row r="131" spans="1:12" ht="12.75">
      <c r="A131" s="74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</row>
    <row r="132" spans="1:12" ht="12.75">
      <c r="A132" s="74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</row>
    <row r="133" spans="1:12" ht="12.75">
      <c r="A133" s="74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</row>
    <row r="134" spans="1:12" ht="12.75">
      <c r="A134" s="74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</row>
    <row r="135" spans="1:12" ht="12.75">
      <c r="A135" s="74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</row>
    <row r="136" spans="1:12" ht="12.75">
      <c r="A136" s="74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</row>
    <row r="137" spans="1:12" ht="12.75">
      <c r="A137" s="74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ht="12.75">
      <c r="A138" s="74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</row>
    <row r="139" spans="1:12" ht="12.75">
      <c r="A139" s="74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</row>
    <row r="140" spans="1:12" ht="12.75">
      <c r="A140" s="74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</row>
    <row r="141" spans="1:12" ht="12.75">
      <c r="A141" s="74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12" ht="12.75">
      <c r="A142" s="74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</row>
    <row r="143" spans="1:12" ht="12.75">
      <c r="A143" s="74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</row>
    <row r="144" spans="1:12" ht="12.75">
      <c r="A144" s="74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</row>
    <row r="145" spans="1:12" ht="12.75">
      <c r="A145" s="74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</row>
    <row r="146" spans="1:12" ht="12.75">
      <c r="A146" s="74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</row>
    <row r="147" spans="1:12" ht="12.75">
      <c r="A147" s="74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</row>
    <row r="148" spans="1:12" ht="12.75">
      <c r="A148" s="74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</row>
    <row r="149" spans="1:12" ht="12.75">
      <c r="A149" s="74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</row>
    <row r="150" spans="1:12" ht="12.75">
      <c r="A150" s="74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</row>
    <row r="151" spans="1:12" ht="12.75">
      <c r="A151" s="74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</row>
    <row r="152" spans="1:12" ht="12.75">
      <c r="A152" s="74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</row>
    <row r="153" spans="1:12" ht="12.75">
      <c r="A153" s="74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</row>
    <row r="154" spans="1:12" ht="12.75">
      <c r="A154" s="74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</row>
    <row r="155" spans="1:12" ht="12.75">
      <c r="A155" s="74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</row>
    <row r="156" spans="1:12" ht="12.75">
      <c r="A156" s="74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</row>
    <row r="157" spans="1:12" ht="12.75">
      <c r="A157" s="74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12" ht="12.75">
      <c r="A158" s="74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</row>
    <row r="159" spans="1:12" ht="12.75">
      <c r="A159" s="74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</row>
    <row r="160" spans="1:12" ht="12.75">
      <c r="A160" s="74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</row>
    <row r="161" spans="1:12" ht="12.75">
      <c r="A161" s="74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  <row r="162" spans="1:12" ht="12.75">
      <c r="A162" s="74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</row>
    <row r="163" spans="1:12" ht="12.75">
      <c r="A163" s="74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</row>
    <row r="164" spans="1:12" ht="12.75">
      <c r="A164" s="74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</row>
    <row r="165" spans="1:12" ht="12.75">
      <c r="A165" s="74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</row>
    <row r="166" spans="1:12" ht="12.75">
      <c r="A166" s="74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</row>
    <row r="167" spans="1:12" ht="12.75">
      <c r="A167" s="74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2" ht="12.75">
      <c r="A168" s="74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</row>
    <row r="169" spans="1:12" ht="12.75">
      <c r="A169" s="74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</row>
    <row r="170" spans="1:12" ht="12.75">
      <c r="A170" s="74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</row>
    <row r="171" spans="1:12" ht="12.75">
      <c r="A171" s="74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</row>
    <row r="172" spans="1:12" ht="12.75">
      <c r="A172" s="74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</row>
    <row r="173" spans="1:12" ht="12.75">
      <c r="A173" s="74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</row>
    <row r="174" spans="1:12" ht="12.75">
      <c r="A174" s="74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</row>
    <row r="175" spans="1:12" ht="12.75">
      <c r="A175" s="74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</row>
    <row r="176" spans="1:12" ht="12.75">
      <c r="A176" s="74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</row>
    <row r="177" spans="1:12" ht="12.75">
      <c r="A177" s="74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</row>
    <row r="178" spans="1:12" ht="12.75">
      <c r="A178" s="74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</row>
    <row r="179" spans="1:12" ht="12.75">
      <c r="A179" s="74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</row>
    <row r="180" spans="1:12" ht="12.75">
      <c r="A180" s="74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</row>
    <row r="181" spans="1:12" ht="12.75">
      <c r="A181" s="74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</row>
    <row r="182" spans="1:12" ht="12.75">
      <c r="A182" s="74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</row>
    <row r="183" spans="1:12" ht="12.75">
      <c r="A183" s="74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</row>
    <row r="184" spans="1:12" ht="12.75">
      <c r="A184" s="74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</row>
    <row r="185" spans="1:12" ht="12.75">
      <c r="A185" s="74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</row>
    <row r="186" spans="1:12" ht="12.75">
      <c r="A186" s="74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</row>
    <row r="187" spans="1:12" ht="12.75">
      <c r="A187" s="74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</row>
    <row r="188" spans="1:12" ht="12.75">
      <c r="A188" s="74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</row>
    <row r="189" spans="1:12" ht="12.75">
      <c r="A189" s="74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</row>
    <row r="190" spans="1:12" ht="12.75">
      <c r="A190" s="74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</row>
    <row r="191" spans="1:12" ht="12.75">
      <c r="A191" s="74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</row>
    <row r="192" spans="1:12" ht="12.75">
      <c r="A192" s="74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</row>
    <row r="193" spans="1:12" ht="12.75">
      <c r="A193" s="74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</row>
    <row r="194" spans="1:12" ht="12.75">
      <c r="A194" s="74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</row>
    <row r="195" spans="1:12" ht="12.75">
      <c r="A195" s="74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</row>
    <row r="196" spans="1:12" ht="12.75">
      <c r="A196" s="74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</row>
    <row r="197" spans="1:12" ht="12.75">
      <c r="A197" s="74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</row>
    <row r="198" spans="1:12" ht="12.75">
      <c r="A198" s="74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</row>
    <row r="199" spans="1:12" ht="12.75">
      <c r="A199" s="74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</row>
    <row r="200" spans="1:12" ht="12.75">
      <c r="A200" s="74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</row>
    <row r="201" spans="1:12" ht="12.75">
      <c r="A201" s="74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</row>
    <row r="202" spans="1:12" ht="12.75">
      <c r="A202" s="74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</row>
    <row r="203" spans="1:12" ht="12.75">
      <c r="A203" s="74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</row>
    <row r="204" spans="1:12" ht="12.75">
      <c r="A204" s="74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</row>
    <row r="205" spans="1:12" ht="12.75">
      <c r="A205" s="74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</row>
    <row r="206" spans="1:12" ht="12.75">
      <c r="A206" s="74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</row>
    <row r="207" spans="1:12" ht="12.75">
      <c r="A207" s="74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</row>
    <row r="208" spans="1:12" ht="12.75">
      <c r="A208" s="74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</row>
    <row r="209" spans="1:12" ht="12.75">
      <c r="A209" s="74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</row>
    <row r="210" spans="1:12" ht="12.75">
      <c r="A210" s="74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</row>
    <row r="211" spans="1:12" ht="12.75">
      <c r="A211" s="74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</row>
    <row r="212" spans="1:12" ht="12.75">
      <c r="A212" s="74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</row>
    <row r="213" spans="1:12" ht="12.75">
      <c r="A213" s="74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</row>
    <row r="214" spans="1:12" ht="12.75">
      <c r="A214" s="74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</row>
    <row r="215" spans="1:12" ht="12.75">
      <c r="A215" s="74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</row>
    <row r="216" spans="1:12" ht="12.75">
      <c r="A216" s="74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</row>
    <row r="217" spans="1:12" ht="12.75">
      <c r="A217" s="74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</row>
    <row r="218" spans="1:12" ht="12.75">
      <c r="A218" s="74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</row>
    <row r="219" spans="1:12" ht="12.75">
      <c r="A219" s="74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</row>
    <row r="220" spans="1:12" ht="12.75">
      <c r="A220" s="74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</row>
    <row r="221" spans="1:12" ht="12.75">
      <c r="A221" s="74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</row>
    <row r="222" spans="1:12" ht="12.75">
      <c r="A222" s="74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</row>
    <row r="223" spans="1:12" ht="12.75">
      <c r="A223" s="74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</row>
    <row r="224" spans="1:12" ht="12.75">
      <c r="A224" s="74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</row>
    <row r="225" spans="1:12" ht="12.75">
      <c r="A225" s="74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</row>
    <row r="226" spans="1:12" ht="12.75">
      <c r="A226" s="74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</row>
    <row r="227" spans="1:12" ht="12.75">
      <c r="A227" s="74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</row>
    <row r="228" spans="1:12" ht="12.75">
      <c r="A228" s="74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</row>
    <row r="229" spans="1:12" ht="12.75">
      <c r="A229" s="74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</row>
    <row r="230" spans="1:12" ht="12.75">
      <c r="A230" s="74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</row>
    <row r="231" spans="1:12" ht="12.75">
      <c r="A231" s="74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</row>
    <row r="232" spans="1:12" ht="12.75">
      <c r="A232" s="74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</row>
    <row r="233" spans="1:12" ht="12.75">
      <c r="A233" s="74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</row>
    <row r="234" spans="1:12" ht="12.75">
      <c r="A234" s="74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</row>
    <row r="235" spans="1:12" ht="12.75">
      <c r="A235" s="74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</row>
    <row r="236" spans="1:12" ht="12.75">
      <c r="A236" s="74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</row>
    <row r="237" spans="1:12" ht="12.75">
      <c r="A237" s="74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</row>
    <row r="238" spans="1:12" ht="12.75">
      <c r="A238" s="74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</row>
    <row r="239" spans="1:12" ht="12.75">
      <c r="A239" s="74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12.75">
      <c r="A240" s="74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</row>
    <row r="241" spans="1:12" ht="12.75">
      <c r="A241" s="74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</row>
    <row r="242" spans="1:12" ht="12.75">
      <c r="A242" s="74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spans="1:12" ht="12.75">
      <c r="A243" s="74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</row>
    <row r="244" spans="1:12" ht="12.75">
      <c r="A244" s="74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</row>
    <row r="245" spans="1:12" ht="12.75">
      <c r="A245" s="74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</row>
    <row r="246" spans="1:12" ht="12.75">
      <c r="A246" s="74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</row>
    <row r="247" spans="1:12" ht="12.75">
      <c r="A247" s="74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</row>
    <row r="248" spans="1:12" ht="12.75">
      <c r="A248" s="74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</row>
    <row r="249" spans="1:12" ht="12.75">
      <c r="A249" s="74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</row>
    <row r="250" spans="1:12" ht="12.75">
      <c r="A250" s="74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</row>
    <row r="251" spans="1:12" ht="12.75">
      <c r="A251" s="74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</row>
    <row r="252" spans="1:12" ht="12.75">
      <c r="A252" s="74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</row>
    <row r="253" spans="1:12" ht="12.75">
      <c r="A253" s="74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</row>
    <row r="254" spans="1:12" ht="12.75">
      <c r="A254" s="74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</row>
    <row r="255" spans="1:12" ht="12.75">
      <c r="A255" s="74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</row>
    <row r="256" spans="2:12" ht="12.75"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</row>
    <row r="257" spans="2:12" ht="12.75"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</row>
    <row r="258" spans="2:12" ht="12.75"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</row>
    <row r="259" spans="2:12" ht="12.75"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</row>
    <row r="260" spans="2:12" ht="12.75"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</row>
    <row r="261" spans="2:12" ht="12.75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</row>
    <row r="262" spans="2:12" ht="12.75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</row>
    <row r="263" spans="2:12" ht="12.75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</row>
    <row r="264" spans="2:12" ht="12.75"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</row>
    <row r="265" spans="2:12" ht="12.75"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</row>
    <row r="266" spans="2:12" ht="12.75"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</row>
    <row r="267" spans="2:12" ht="12.75"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</row>
    <row r="268" spans="2:12" ht="12.75"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</row>
    <row r="269" spans="2:12" ht="12.75"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</row>
    <row r="270" spans="2:12" ht="12.75"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</row>
    <row r="271" spans="2:12" ht="12.75"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</row>
    <row r="272" spans="2:12" ht="12.75"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</row>
    <row r="273" spans="2:12" ht="12.75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</row>
    <row r="274" spans="2:12" ht="12.75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</row>
    <row r="275" spans="2:12" ht="12.75"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</row>
    <row r="276" spans="2:12" ht="12.75"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</row>
    <row r="277" spans="2:12" ht="12.75"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</row>
    <row r="278" spans="2:12" ht="12.75"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</row>
    <row r="279" spans="2:12" ht="12.75"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</row>
    <row r="280" spans="2:12" ht="12.75"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</row>
    <row r="281" spans="2:12" ht="12.75"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</row>
    <row r="282" spans="2:12" ht="12.75"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</row>
    <row r="283" spans="2:12" ht="12.75"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</row>
    <row r="284" spans="8:9" ht="12.75">
      <c r="H284" s="58"/>
      <c r="I284" s="58"/>
    </row>
  </sheetData>
  <mergeCells count="1"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57"/>
  <sheetViews>
    <sheetView workbookViewId="0" topLeftCell="A1">
      <selection activeCell="T9" sqref="T9"/>
    </sheetView>
  </sheetViews>
  <sheetFormatPr defaultColWidth="9.59765625" defaultRowHeight="10.5"/>
  <cols>
    <col min="1" max="1" width="39.59765625" style="168" customWidth="1"/>
    <col min="2" max="2" width="8.19921875" style="58" customWidth="1"/>
    <col min="3" max="3" width="11" style="58" customWidth="1"/>
    <col min="4" max="4" width="1" style="58" customWidth="1"/>
    <col min="5" max="5" width="9" style="58" customWidth="1"/>
    <col min="6" max="6" width="9.19921875" style="58" customWidth="1"/>
    <col min="7" max="7" width="1" style="58" customWidth="1"/>
    <col min="8" max="8" width="9.3984375" style="58" customWidth="1"/>
    <col min="9" max="9" width="9.796875" style="58" customWidth="1"/>
    <col min="10" max="10" width="1" style="58" customWidth="1"/>
    <col min="11" max="11" width="10" style="58" customWidth="1"/>
    <col min="12" max="12" width="11" style="58" customWidth="1"/>
    <col min="13" max="16384" width="12.796875" style="168" customWidth="1"/>
  </cols>
  <sheetData>
    <row r="1" spans="1:12" s="54" customFormat="1" ht="12" customHeight="1">
      <c r="A1" s="148" t="s">
        <v>376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54" customFormat="1" ht="12" customHeight="1">
      <c r="A2" s="14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54" customFormat="1" ht="9" customHeight="1">
      <c r="A3" s="75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52" customFormat="1" ht="12" customHeight="1">
      <c r="A4" s="601" t="s">
        <v>258</v>
      </c>
      <c r="B4" s="98" t="s">
        <v>176</v>
      </c>
      <c r="C4" s="98"/>
      <c r="D4" s="110"/>
      <c r="E4" s="98" t="s">
        <v>177</v>
      </c>
      <c r="F4" s="98"/>
      <c r="G4" s="110"/>
      <c r="H4" s="98" t="s">
        <v>178</v>
      </c>
      <c r="I4" s="98"/>
      <c r="J4" s="110"/>
      <c r="K4" s="98" t="s">
        <v>180</v>
      </c>
      <c r="L4" s="98"/>
    </row>
    <row r="5" spans="1:12" s="52" customFormat="1" ht="12" customHeight="1">
      <c r="A5" s="602"/>
      <c r="B5" s="111" t="s">
        <v>174</v>
      </c>
      <c r="C5" s="111" t="s">
        <v>190</v>
      </c>
      <c r="D5" s="111"/>
      <c r="E5" s="111" t="s">
        <v>174</v>
      </c>
      <c r="F5" s="111" t="s">
        <v>190</v>
      </c>
      <c r="G5" s="111"/>
      <c r="H5" s="111" t="s">
        <v>174</v>
      </c>
      <c r="I5" s="111" t="s">
        <v>190</v>
      </c>
      <c r="J5" s="111"/>
      <c r="K5" s="111" t="s">
        <v>174</v>
      </c>
      <c r="L5" s="111" t="s">
        <v>190</v>
      </c>
    </row>
    <row r="6" spans="2:12" s="52" customFormat="1" ht="12" customHeigh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3" s="546" customFormat="1" ht="9">
      <c r="A7" s="541" t="s">
        <v>283</v>
      </c>
      <c r="B7" s="56">
        <v>928</v>
      </c>
      <c r="C7" s="56">
        <v>5858</v>
      </c>
      <c r="D7" s="56"/>
      <c r="E7" s="56">
        <v>73</v>
      </c>
      <c r="F7" s="56">
        <v>274</v>
      </c>
      <c r="G7" s="56"/>
      <c r="H7" s="56">
        <v>1017</v>
      </c>
      <c r="I7" s="56">
        <v>9130</v>
      </c>
      <c r="J7" s="56"/>
      <c r="K7" s="56">
        <v>2018</v>
      </c>
      <c r="L7" s="56">
        <v>15262</v>
      </c>
      <c r="M7" s="545"/>
    </row>
    <row r="8" spans="1:13" s="546" customFormat="1" ht="9">
      <c r="A8" s="541" t="s">
        <v>196</v>
      </c>
      <c r="B8" s="56">
        <v>223</v>
      </c>
      <c r="C8" s="56">
        <v>1315</v>
      </c>
      <c r="D8" s="56"/>
      <c r="E8" s="56">
        <v>2</v>
      </c>
      <c r="F8" s="56">
        <v>7</v>
      </c>
      <c r="G8" s="56"/>
      <c r="H8" s="56">
        <v>376</v>
      </c>
      <c r="I8" s="56">
        <v>1474</v>
      </c>
      <c r="J8" s="56"/>
      <c r="K8" s="56">
        <v>601</v>
      </c>
      <c r="L8" s="56">
        <v>2795</v>
      </c>
      <c r="M8" s="545"/>
    </row>
    <row r="9" spans="1:13" s="546" customFormat="1" ht="18.75" customHeight="1">
      <c r="A9" s="541" t="s">
        <v>197</v>
      </c>
      <c r="B9" s="56">
        <v>966</v>
      </c>
      <c r="C9" s="56">
        <v>1542</v>
      </c>
      <c r="D9" s="56"/>
      <c r="E9" s="56">
        <v>99</v>
      </c>
      <c r="F9" s="56">
        <v>185</v>
      </c>
      <c r="G9" s="56"/>
      <c r="H9" s="56">
        <v>630</v>
      </c>
      <c r="I9" s="56">
        <v>1071</v>
      </c>
      <c r="J9" s="56"/>
      <c r="K9" s="56">
        <v>1695</v>
      </c>
      <c r="L9" s="56">
        <v>2799</v>
      </c>
      <c r="M9" s="545"/>
    </row>
    <row r="10" spans="1:13" s="546" customFormat="1" ht="9">
      <c r="A10" s="541" t="s">
        <v>198</v>
      </c>
      <c r="B10" s="56">
        <v>1057</v>
      </c>
      <c r="C10" s="56">
        <v>3196</v>
      </c>
      <c r="D10" s="56"/>
      <c r="E10" s="56">
        <v>108</v>
      </c>
      <c r="F10" s="56">
        <v>177</v>
      </c>
      <c r="G10" s="56"/>
      <c r="H10" s="56">
        <v>842</v>
      </c>
      <c r="I10" s="56">
        <v>1415</v>
      </c>
      <c r="J10" s="56"/>
      <c r="K10" s="56">
        <v>2007</v>
      </c>
      <c r="L10" s="56">
        <v>4788</v>
      </c>
      <c r="M10" s="545"/>
    </row>
    <row r="11" spans="1:13" s="546" customFormat="1" ht="9">
      <c r="A11" s="541" t="s">
        <v>263</v>
      </c>
      <c r="B11" s="56">
        <v>2088</v>
      </c>
      <c r="C11" s="56">
        <v>8259</v>
      </c>
      <c r="D11" s="56"/>
      <c r="E11" s="56">
        <v>229</v>
      </c>
      <c r="F11" s="56">
        <v>1353</v>
      </c>
      <c r="G11" s="56"/>
      <c r="H11" s="56">
        <v>833</v>
      </c>
      <c r="I11" s="56">
        <v>3168</v>
      </c>
      <c r="J11" s="56"/>
      <c r="K11" s="56">
        <v>3150</v>
      </c>
      <c r="L11" s="56">
        <v>12780</v>
      </c>
      <c r="M11" s="545"/>
    </row>
    <row r="12" spans="1:13" s="546" customFormat="1" ht="9">
      <c r="A12" s="541" t="s">
        <v>200</v>
      </c>
      <c r="B12" s="56">
        <v>916</v>
      </c>
      <c r="C12" s="56">
        <v>2563</v>
      </c>
      <c r="D12" s="56"/>
      <c r="E12" s="56">
        <v>57</v>
      </c>
      <c r="F12" s="56">
        <v>101</v>
      </c>
      <c r="G12" s="56"/>
      <c r="H12" s="56">
        <v>478</v>
      </c>
      <c r="I12" s="56">
        <v>547</v>
      </c>
      <c r="J12" s="56"/>
      <c r="K12" s="56">
        <v>1451</v>
      </c>
      <c r="L12" s="56">
        <v>3211</v>
      </c>
      <c r="M12" s="545"/>
    </row>
    <row r="13" spans="1:13" s="546" customFormat="1" ht="9">
      <c r="A13" s="541" t="s">
        <v>201</v>
      </c>
      <c r="B13" s="56">
        <v>261</v>
      </c>
      <c r="C13" s="56">
        <v>303</v>
      </c>
      <c r="D13" s="56"/>
      <c r="E13" s="56">
        <v>9</v>
      </c>
      <c r="F13" s="56">
        <v>12</v>
      </c>
      <c r="G13" s="56"/>
      <c r="H13" s="56">
        <v>59</v>
      </c>
      <c r="I13" s="56">
        <v>31</v>
      </c>
      <c r="J13" s="56"/>
      <c r="K13" s="56">
        <v>329</v>
      </c>
      <c r="L13" s="56">
        <v>346</v>
      </c>
      <c r="M13" s="545"/>
    </row>
    <row r="14" spans="1:13" s="546" customFormat="1" ht="18">
      <c r="A14" s="541" t="s">
        <v>202</v>
      </c>
      <c r="B14" s="56">
        <v>1330</v>
      </c>
      <c r="C14" s="56">
        <v>3045</v>
      </c>
      <c r="D14" s="56"/>
      <c r="E14" s="56">
        <v>176</v>
      </c>
      <c r="F14" s="56">
        <v>447</v>
      </c>
      <c r="G14" s="56"/>
      <c r="H14" s="56">
        <v>479</v>
      </c>
      <c r="I14" s="56">
        <v>524</v>
      </c>
      <c r="J14" s="56"/>
      <c r="K14" s="56">
        <v>1985</v>
      </c>
      <c r="L14" s="56">
        <v>4016</v>
      </c>
      <c r="M14" s="545"/>
    </row>
    <row r="15" spans="1:13" s="546" customFormat="1" ht="27" customHeight="1">
      <c r="A15" s="541" t="s">
        <v>264</v>
      </c>
      <c r="B15" s="56">
        <v>2479</v>
      </c>
      <c r="C15" s="56">
        <v>11460</v>
      </c>
      <c r="D15" s="56"/>
      <c r="E15" s="56">
        <v>398</v>
      </c>
      <c r="F15" s="56">
        <v>993</v>
      </c>
      <c r="G15" s="56"/>
      <c r="H15" s="56">
        <v>818</v>
      </c>
      <c r="I15" s="56">
        <v>874</v>
      </c>
      <c r="J15" s="56"/>
      <c r="K15" s="56">
        <v>3695</v>
      </c>
      <c r="L15" s="56">
        <v>13328</v>
      </c>
      <c r="M15" s="545"/>
    </row>
    <row r="16" spans="1:13" s="546" customFormat="1" ht="9">
      <c r="A16" s="541" t="s">
        <v>204</v>
      </c>
      <c r="B16" s="56">
        <v>107</v>
      </c>
      <c r="C16" s="56">
        <v>142</v>
      </c>
      <c r="D16" s="56"/>
      <c r="E16" s="56">
        <v>4</v>
      </c>
      <c r="F16" s="56">
        <v>4</v>
      </c>
      <c r="G16" s="56"/>
      <c r="H16" s="56">
        <v>53</v>
      </c>
      <c r="I16" s="56">
        <v>261</v>
      </c>
      <c r="J16" s="56"/>
      <c r="K16" s="56">
        <v>164</v>
      </c>
      <c r="L16" s="56">
        <v>406</v>
      </c>
      <c r="M16" s="545"/>
    </row>
    <row r="17" spans="1:13" s="546" customFormat="1" ht="9">
      <c r="A17" s="541" t="s">
        <v>284</v>
      </c>
      <c r="B17" s="56">
        <v>896</v>
      </c>
      <c r="C17" s="56">
        <v>4347</v>
      </c>
      <c r="D17" s="56"/>
      <c r="E17" s="56">
        <v>57</v>
      </c>
      <c r="F17" s="56">
        <v>189</v>
      </c>
      <c r="G17" s="56"/>
      <c r="H17" s="56">
        <v>401</v>
      </c>
      <c r="I17" s="56">
        <v>787</v>
      </c>
      <c r="J17" s="56"/>
      <c r="K17" s="56">
        <v>1354</v>
      </c>
      <c r="L17" s="56">
        <v>5323</v>
      </c>
      <c r="M17" s="545"/>
    </row>
    <row r="18" spans="1:13" s="546" customFormat="1" ht="9">
      <c r="A18" s="541" t="s">
        <v>251</v>
      </c>
      <c r="B18" s="56" t="s">
        <v>242</v>
      </c>
      <c r="C18" s="56" t="s">
        <v>242</v>
      </c>
      <c r="D18" s="56"/>
      <c r="E18" s="56" t="s">
        <v>242</v>
      </c>
      <c r="F18" s="56" t="s">
        <v>242</v>
      </c>
      <c r="G18" s="56"/>
      <c r="H18" s="56" t="s">
        <v>242</v>
      </c>
      <c r="I18" s="56" t="s">
        <v>242</v>
      </c>
      <c r="J18" s="56"/>
      <c r="K18" s="56" t="s">
        <v>242</v>
      </c>
      <c r="L18" s="56" t="s">
        <v>242</v>
      </c>
      <c r="M18" s="545"/>
    </row>
    <row r="19" spans="1:13" s="546" customFormat="1" ht="9">
      <c r="A19" s="541" t="s">
        <v>285</v>
      </c>
      <c r="B19" s="56">
        <v>234</v>
      </c>
      <c r="C19" s="56">
        <v>718</v>
      </c>
      <c r="D19" s="56"/>
      <c r="E19" s="56">
        <v>19</v>
      </c>
      <c r="F19" s="56">
        <v>115</v>
      </c>
      <c r="G19" s="56"/>
      <c r="H19" s="56">
        <v>95</v>
      </c>
      <c r="I19" s="56">
        <v>150</v>
      </c>
      <c r="J19" s="56"/>
      <c r="K19" s="56">
        <v>348</v>
      </c>
      <c r="L19" s="56">
        <v>983</v>
      </c>
      <c r="M19" s="545"/>
    </row>
    <row r="20" spans="1:13" s="546" customFormat="1" ht="18">
      <c r="A20" s="541" t="s">
        <v>332</v>
      </c>
      <c r="B20" s="56">
        <v>406</v>
      </c>
      <c r="C20" s="56">
        <v>614</v>
      </c>
      <c r="D20" s="56"/>
      <c r="E20" s="56">
        <v>39</v>
      </c>
      <c r="F20" s="56">
        <v>175</v>
      </c>
      <c r="G20" s="56"/>
      <c r="H20" s="56">
        <v>93</v>
      </c>
      <c r="I20" s="56">
        <v>196</v>
      </c>
      <c r="J20" s="56"/>
      <c r="K20" s="56">
        <v>538</v>
      </c>
      <c r="L20" s="56">
        <v>986</v>
      </c>
      <c r="M20" s="545"/>
    </row>
    <row r="21" spans="1:13" s="546" customFormat="1" ht="9">
      <c r="A21" s="541" t="s">
        <v>205</v>
      </c>
      <c r="B21" s="56">
        <v>575</v>
      </c>
      <c r="C21" s="56">
        <v>1014</v>
      </c>
      <c r="D21" s="56"/>
      <c r="E21" s="56">
        <v>23</v>
      </c>
      <c r="F21" s="56">
        <v>36</v>
      </c>
      <c r="G21" s="56"/>
      <c r="H21" s="56">
        <v>286</v>
      </c>
      <c r="I21" s="56">
        <v>352</v>
      </c>
      <c r="J21" s="56"/>
      <c r="K21" s="56">
        <v>884</v>
      </c>
      <c r="L21" s="56">
        <v>1402</v>
      </c>
      <c r="M21" s="545"/>
    </row>
    <row r="22" spans="1:13" s="546" customFormat="1" ht="9">
      <c r="A22" s="541" t="s">
        <v>206</v>
      </c>
      <c r="B22" s="56">
        <v>204</v>
      </c>
      <c r="C22" s="56">
        <v>366</v>
      </c>
      <c r="D22" s="56"/>
      <c r="E22" s="56">
        <v>13</v>
      </c>
      <c r="F22" s="56">
        <v>27</v>
      </c>
      <c r="G22" s="56"/>
      <c r="H22" s="56">
        <v>156</v>
      </c>
      <c r="I22" s="56">
        <v>158</v>
      </c>
      <c r="J22" s="56"/>
      <c r="K22" s="56">
        <v>373</v>
      </c>
      <c r="L22" s="56">
        <v>551</v>
      </c>
      <c r="M22" s="545"/>
    </row>
    <row r="23" spans="1:13" s="546" customFormat="1" ht="9">
      <c r="A23" s="541" t="s">
        <v>207</v>
      </c>
      <c r="B23" s="56">
        <v>614</v>
      </c>
      <c r="C23" s="56">
        <v>1276</v>
      </c>
      <c r="D23" s="56"/>
      <c r="E23" s="56">
        <v>29</v>
      </c>
      <c r="F23" s="56">
        <v>96</v>
      </c>
      <c r="G23" s="56"/>
      <c r="H23" s="56">
        <v>243</v>
      </c>
      <c r="I23" s="56">
        <v>522</v>
      </c>
      <c r="J23" s="56"/>
      <c r="K23" s="56">
        <v>886</v>
      </c>
      <c r="L23" s="56">
        <v>1894</v>
      </c>
      <c r="M23" s="545"/>
    </row>
    <row r="24" spans="1:13" s="546" customFormat="1" ht="9">
      <c r="A24" s="541" t="s">
        <v>208</v>
      </c>
      <c r="B24" s="56">
        <v>98</v>
      </c>
      <c r="C24" s="56">
        <v>220</v>
      </c>
      <c r="D24" s="56"/>
      <c r="E24" s="56">
        <v>6</v>
      </c>
      <c r="F24" s="56">
        <v>15</v>
      </c>
      <c r="G24" s="56"/>
      <c r="H24" s="56">
        <v>8</v>
      </c>
      <c r="I24" s="56">
        <v>11</v>
      </c>
      <c r="J24" s="56"/>
      <c r="K24" s="56">
        <v>112</v>
      </c>
      <c r="L24" s="56">
        <v>246</v>
      </c>
      <c r="M24" s="545"/>
    </row>
    <row r="25" spans="1:13" s="546" customFormat="1" ht="18">
      <c r="A25" s="541" t="s">
        <v>266</v>
      </c>
      <c r="B25" s="56">
        <v>1027</v>
      </c>
      <c r="C25" s="56">
        <v>3639</v>
      </c>
      <c r="D25" s="56"/>
      <c r="E25" s="56">
        <v>168</v>
      </c>
      <c r="F25" s="56">
        <v>1547</v>
      </c>
      <c r="G25" s="56"/>
      <c r="H25" s="56">
        <v>476</v>
      </c>
      <c r="I25" s="56">
        <v>965</v>
      </c>
      <c r="J25" s="56"/>
      <c r="K25" s="56">
        <v>1671</v>
      </c>
      <c r="L25" s="56">
        <v>6151</v>
      </c>
      <c r="M25" s="545"/>
    </row>
    <row r="26" spans="1:13" s="546" customFormat="1" ht="18">
      <c r="A26" s="541" t="s">
        <v>210</v>
      </c>
      <c r="B26" s="56">
        <v>883</v>
      </c>
      <c r="C26" s="56">
        <v>714</v>
      </c>
      <c r="D26" s="56"/>
      <c r="E26" s="56">
        <v>293</v>
      </c>
      <c r="F26" s="56">
        <v>189</v>
      </c>
      <c r="G26" s="56"/>
      <c r="H26" s="56">
        <v>221</v>
      </c>
      <c r="I26" s="56">
        <v>545</v>
      </c>
      <c r="J26" s="56"/>
      <c r="K26" s="56">
        <v>1397</v>
      </c>
      <c r="L26" s="56">
        <v>1448</v>
      </c>
      <c r="M26" s="545"/>
    </row>
    <row r="27" spans="1:13" s="546" customFormat="1" ht="9">
      <c r="A27" s="541" t="s">
        <v>211</v>
      </c>
      <c r="B27" s="56">
        <v>362</v>
      </c>
      <c r="C27" s="56">
        <v>767</v>
      </c>
      <c r="D27" s="56"/>
      <c r="E27" s="56">
        <v>23</v>
      </c>
      <c r="F27" s="56">
        <v>44</v>
      </c>
      <c r="G27" s="56"/>
      <c r="H27" s="56">
        <v>152</v>
      </c>
      <c r="I27" s="56">
        <v>241</v>
      </c>
      <c r="J27" s="56"/>
      <c r="K27" s="56">
        <v>537</v>
      </c>
      <c r="L27" s="56">
        <v>1053</v>
      </c>
      <c r="M27" s="545"/>
    </row>
    <row r="28" spans="1:13" s="546" customFormat="1" ht="18">
      <c r="A28" s="541" t="s">
        <v>212</v>
      </c>
      <c r="B28" s="56">
        <v>160</v>
      </c>
      <c r="C28" s="56">
        <v>498</v>
      </c>
      <c r="D28" s="56"/>
      <c r="E28" s="56">
        <v>38</v>
      </c>
      <c r="F28" s="56">
        <v>222</v>
      </c>
      <c r="G28" s="56"/>
      <c r="H28" s="56">
        <v>35</v>
      </c>
      <c r="I28" s="56">
        <v>125</v>
      </c>
      <c r="J28" s="56"/>
      <c r="K28" s="56">
        <v>233</v>
      </c>
      <c r="L28" s="56">
        <v>844</v>
      </c>
      <c r="M28" s="545"/>
    </row>
    <row r="29" spans="1:13" s="546" customFormat="1" ht="9">
      <c r="A29" s="541" t="s">
        <v>213</v>
      </c>
      <c r="B29" s="56">
        <v>87</v>
      </c>
      <c r="C29" s="56">
        <v>436</v>
      </c>
      <c r="D29" s="56"/>
      <c r="E29" s="56">
        <v>28</v>
      </c>
      <c r="F29" s="56">
        <v>117</v>
      </c>
      <c r="G29" s="56"/>
      <c r="H29" s="56">
        <v>33</v>
      </c>
      <c r="I29" s="56">
        <v>124</v>
      </c>
      <c r="J29" s="56"/>
      <c r="K29" s="56">
        <v>148</v>
      </c>
      <c r="L29" s="56">
        <v>678</v>
      </c>
      <c r="M29" s="545"/>
    </row>
    <row r="30" spans="1:13" s="546" customFormat="1" ht="9">
      <c r="A30" s="541" t="s">
        <v>214</v>
      </c>
      <c r="B30" s="56">
        <v>289</v>
      </c>
      <c r="C30" s="56">
        <v>1619</v>
      </c>
      <c r="D30" s="56"/>
      <c r="E30" s="56">
        <v>27</v>
      </c>
      <c r="F30" s="56">
        <v>375</v>
      </c>
      <c r="G30" s="56"/>
      <c r="H30" s="56">
        <v>183</v>
      </c>
      <c r="I30" s="56">
        <v>1113</v>
      </c>
      <c r="J30" s="56"/>
      <c r="K30" s="56">
        <v>499</v>
      </c>
      <c r="L30" s="56">
        <v>3107</v>
      </c>
      <c r="M30" s="545"/>
    </row>
    <row r="31" spans="1:13" s="546" customFormat="1" ht="9">
      <c r="A31" s="541" t="s">
        <v>145</v>
      </c>
      <c r="B31" s="58">
        <v>68</v>
      </c>
      <c r="C31" s="58">
        <v>109</v>
      </c>
      <c r="D31" s="58"/>
      <c r="E31" s="58">
        <v>2</v>
      </c>
      <c r="F31" s="58">
        <v>1</v>
      </c>
      <c r="G31" s="58"/>
      <c r="H31" s="58">
        <v>12</v>
      </c>
      <c r="I31" s="58">
        <v>9</v>
      </c>
      <c r="J31" s="58"/>
      <c r="K31" s="58">
        <v>82</v>
      </c>
      <c r="L31" s="58">
        <v>119</v>
      </c>
      <c r="M31" s="545"/>
    </row>
    <row r="32" spans="1:13" s="546" customFormat="1" ht="9">
      <c r="A32" s="541" t="s">
        <v>215</v>
      </c>
      <c r="B32" s="58">
        <v>762</v>
      </c>
      <c r="C32" s="58">
        <v>925</v>
      </c>
      <c r="D32" s="58"/>
      <c r="E32" s="58">
        <v>29</v>
      </c>
      <c r="F32" s="58">
        <v>41</v>
      </c>
      <c r="G32" s="58"/>
      <c r="H32" s="58">
        <v>110</v>
      </c>
      <c r="I32" s="58">
        <v>112</v>
      </c>
      <c r="J32" s="58"/>
      <c r="K32" s="58">
        <v>901</v>
      </c>
      <c r="L32" s="58">
        <v>1078</v>
      </c>
      <c r="M32" s="545"/>
    </row>
    <row r="33" spans="1:13" s="546" customFormat="1" ht="9">
      <c r="A33" s="541" t="s">
        <v>216</v>
      </c>
      <c r="B33" s="58">
        <v>2118</v>
      </c>
      <c r="C33" s="58">
        <v>4022</v>
      </c>
      <c r="D33" s="58"/>
      <c r="E33" s="58">
        <v>38</v>
      </c>
      <c r="F33" s="58">
        <v>89</v>
      </c>
      <c r="G33" s="58"/>
      <c r="H33" s="58">
        <v>343</v>
      </c>
      <c r="I33" s="58">
        <v>924</v>
      </c>
      <c r="J33" s="58"/>
      <c r="K33" s="58">
        <v>2499</v>
      </c>
      <c r="L33" s="58">
        <v>5035</v>
      </c>
      <c r="M33" s="545"/>
    </row>
    <row r="34" spans="1:13" s="546" customFormat="1" ht="9">
      <c r="A34" s="541" t="s">
        <v>146</v>
      </c>
      <c r="B34" s="58">
        <v>680</v>
      </c>
      <c r="C34" s="58">
        <v>1504</v>
      </c>
      <c r="D34" s="58"/>
      <c r="E34" s="58">
        <v>35</v>
      </c>
      <c r="F34" s="58">
        <v>56</v>
      </c>
      <c r="G34" s="58"/>
      <c r="H34" s="58">
        <v>210</v>
      </c>
      <c r="I34" s="58">
        <v>591</v>
      </c>
      <c r="J34" s="58"/>
      <c r="K34" s="58">
        <v>925</v>
      </c>
      <c r="L34" s="58">
        <v>2152</v>
      </c>
      <c r="M34" s="545"/>
    </row>
    <row r="35" spans="1:13" s="546" customFormat="1" ht="9">
      <c r="A35" s="541" t="s">
        <v>267</v>
      </c>
      <c r="B35" s="58">
        <v>378</v>
      </c>
      <c r="C35" s="58">
        <v>1748</v>
      </c>
      <c r="D35" s="58"/>
      <c r="E35" s="58">
        <v>53</v>
      </c>
      <c r="F35" s="58">
        <v>171</v>
      </c>
      <c r="G35" s="58"/>
      <c r="H35" s="58">
        <v>130</v>
      </c>
      <c r="I35" s="58">
        <v>674</v>
      </c>
      <c r="J35" s="58"/>
      <c r="K35" s="58">
        <v>561</v>
      </c>
      <c r="L35" s="58">
        <v>2593</v>
      </c>
      <c r="M35" s="545"/>
    </row>
    <row r="36" spans="1:13" s="546" customFormat="1" ht="9">
      <c r="A36" s="541" t="s">
        <v>218</v>
      </c>
      <c r="B36" s="58">
        <v>668</v>
      </c>
      <c r="C36" s="58">
        <v>626</v>
      </c>
      <c r="D36" s="58"/>
      <c r="E36" s="58">
        <v>26</v>
      </c>
      <c r="F36" s="58">
        <v>37</v>
      </c>
      <c r="G36" s="58"/>
      <c r="H36" s="58">
        <v>188</v>
      </c>
      <c r="I36" s="58">
        <v>164</v>
      </c>
      <c r="J36" s="58"/>
      <c r="K36" s="58">
        <v>882</v>
      </c>
      <c r="L36" s="58">
        <v>827</v>
      </c>
      <c r="M36" s="545"/>
    </row>
    <row r="37" spans="1:13" s="546" customFormat="1" ht="9">
      <c r="A37" s="541" t="s">
        <v>219</v>
      </c>
      <c r="B37" s="58">
        <v>241</v>
      </c>
      <c r="C37" s="58">
        <v>858</v>
      </c>
      <c r="D37" s="58"/>
      <c r="E37" s="58">
        <v>17</v>
      </c>
      <c r="F37" s="58">
        <v>52</v>
      </c>
      <c r="G37" s="58"/>
      <c r="H37" s="58">
        <v>55</v>
      </c>
      <c r="I37" s="58">
        <v>78</v>
      </c>
      <c r="J37" s="58"/>
      <c r="K37" s="58">
        <v>313</v>
      </c>
      <c r="L37" s="58">
        <v>989</v>
      </c>
      <c r="M37" s="545"/>
    </row>
    <row r="38" spans="1:13" s="546" customFormat="1" ht="9">
      <c r="A38" s="541" t="s">
        <v>220</v>
      </c>
      <c r="B38" s="58">
        <v>681</v>
      </c>
      <c r="C38" s="58">
        <v>2323</v>
      </c>
      <c r="D38" s="58"/>
      <c r="E38" s="58">
        <v>98</v>
      </c>
      <c r="F38" s="58">
        <v>805</v>
      </c>
      <c r="G38" s="58"/>
      <c r="H38" s="58">
        <v>780</v>
      </c>
      <c r="I38" s="58">
        <v>3834</v>
      </c>
      <c r="J38" s="58"/>
      <c r="K38" s="58">
        <v>1559</v>
      </c>
      <c r="L38" s="58">
        <v>6962</v>
      </c>
      <c r="M38" s="545"/>
    </row>
    <row r="39" spans="1:13" s="546" customFormat="1" ht="9">
      <c r="A39" s="541" t="s">
        <v>147</v>
      </c>
      <c r="B39" s="58">
        <v>2937</v>
      </c>
      <c r="C39" s="58">
        <v>5901</v>
      </c>
      <c r="D39" s="58"/>
      <c r="E39" s="58">
        <v>200</v>
      </c>
      <c r="F39" s="58">
        <v>597</v>
      </c>
      <c r="G39" s="58"/>
      <c r="H39" s="58">
        <v>874</v>
      </c>
      <c r="I39" s="58">
        <v>1468</v>
      </c>
      <c r="J39" s="58"/>
      <c r="K39" s="58">
        <v>4011</v>
      </c>
      <c r="L39" s="58">
        <v>7966</v>
      </c>
      <c r="M39" s="545"/>
    </row>
    <row r="40" spans="1:13" s="546" customFormat="1" ht="9">
      <c r="A40" s="541" t="s">
        <v>157</v>
      </c>
      <c r="B40" s="58">
        <v>872</v>
      </c>
      <c r="C40" s="58">
        <v>2647</v>
      </c>
      <c r="D40" s="58"/>
      <c r="E40" s="58">
        <v>29</v>
      </c>
      <c r="F40" s="58">
        <v>196</v>
      </c>
      <c r="G40" s="58"/>
      <c r="H40" s="58">
        <v>249</v>
      </c>
      <c r="I40" s="58">
        <v>821</v>
      </c>
      <c r="J40" s="58"/>
      <c r="K40" s="58">
        <v>1150</v>
      </c>
      <c r="L40" s="58">
        <v>3665</v>
      </c>
      <c r="M40" s="545"/>
    </row>
    <row r="41" spans="1:13" s="546" customFormat="1" ht="9">
      <c r="A41" s="541" t="s">
        <v>221</v>
      </c>
      <c r="B41" s="58">
        <v>317</v>
      </c>
      <c r="C41" s="58">
        <v>579</v>
      </c>
      <c r="D41" s="58"/>
      <c r="E41" s="58">
        <v>114</v>
      </c>
      <c r="F41" s="58">
        <v>303</v>
      </c>
      <c r="G41" s="58"/>
      <c r="H41" s="58">
        <v>478</v>
      </c>
      <c r="I41" s="58">
        <v>1130</v>
      </c>
      <c r="J41" s="58"/>
      <c r="K41" s="58">
        <v>909</v>
      </c>
      <c r="L41" s="58">
        <v>2011</v>
      </c>
      <c r="M41" s="545"/>
    </row>
    <row r="42" spans="1:13" s="546" customFormat="1" ht="9">
      <c r="A42" s="541" t="s">
        <v>335</v>
      </c>
      <c r="B42" s="58">
        <v>7227</v>
      </c>
      <c r="C42" s="58">
        <v>38045</v>
      </c>
      <c r="D42" s="58"/>
      <c r="E42" s="58">
        <v>199</v>
      </c>
      <c r="F42" s="58">
        <v>720</v>
      </c>
      <c r="G42" s="58"/>
      <c r="H42" s="58">
        <v>3367</v>
      </c>
      <c r="I42" s="58">
        <v>22094</v>
      </c>
      <c r="J42" s="58"/>
      <c r="K42" s="58">
        <v>10793</v>
      </c>
      <c r="L42" s="58">
        <v>60859</v>
      </c>
      <c r="M42" s="545"/>
    </row>
    <row r="43" spans="1:13" s="546" customFormat="1" ht="9">
      <c r="A43" s="542" t="s">
        <v>329</v>
      </c>
      <c r="B43" s="152">
        <v>1642</v>
      </c>
      <c r="C43" s="152">
        <v>1034</v>
      </c>
      <c r="D43" s="152"/>
      <c r="E43" s="152">
        <v>27</v>
      </c>
      <c r="F43" s="152">
        <v>40</v>
      </c>
      <c r="G43" s="152"/>
      <c r="H43" s="152">
        <v>308</v>
      </c>
      <c r="I43" s="152">
        <v>426</v>
      </c>
      <c r="J43" s="152"/>
      <c r="K43" s="152">
        <v>1977</v>
      </c>
      <c r="L43" s="152">
        <v>1501</v>
      </c>
      <c r="M43" s="545"/>
    </row>
    <row r="44" spans="1:13" s="546" customFormat="1" ht="9">
      <c r="A44" s="542" t="s">
        <v>353</v>
      </c>
      <c r="B44" s="152">
        <v>647</v>
      </c>
      <c r="C44" s="152">
        <v>5368</v>
      </c>
      <c r="D44" s="152"/>
      <c r="E44" s="152">
        <v>48</v>
      </c>
      <c r="F44" s="152">
        <v>128</v>
      </c>
      <c r="G44" s="152"/>
      <c r="H44" s="152">
        <v>498</v>
      </c>
      <c r="I44" s="152">
        <v>5993</v>
      </c>
      <c r="J44" s="152"/>
      <c r="K44" s="152">
        <v>1193</v>
      </c>
      <c r="L44" s="152">
        <v>11489</v>
      </c>
      <c r="M44" s="545"/>
    </row>
    <row r="45" spans="1:13" s="546" customFormat="1" ht="9">
      <c r="A45" s="542" t="s">
        <v>354</v>
      </c>
      <c r="B45" s="152">
        <v>4938</v>
      </c>
      <c r="C45" s="152">
        <v>31643</v>
      </c>
      <c r="D45" s="152"/>
      <c r="E45" s="152">
        <v>124</v>
      </c>
      <c r="F45" s="152">
        <v>552</v>
      </c>
      <c r="G45" s="152"/>
      <c r="H45" s="152">
        <v>2561</v>
      </c>
      <c r="I45" s="152">
        <v>15675</v>
      </c>
      <c r="J45" s="152"/>
      <c r="K45" s="152">
        <v>7623</v>
      </c>
      <c r="L45" s="152">
        <v>47869</v>
      </c>
      <c r="M45" s="545"/>
    </row>
    <row r="46" spans="1:13" s="546" customFormat="1" ht="9">
      <c r="A46" s="541" t="s">
        <v>222</v>
      </c>
      <c r="B46" s="58">
        <v>234</v>
      </c>
      <c r="C46" s="58">
        <v>741</v>
      </c>
      <c r="D46" s="58"/>
      <c r="E46" s="58">
        <v>4</v>
      </c>
      <c r="F46" s="58">
        <v>7</v>
      </c>
      <c r="G46" s="58"/>
      <c r="H46" s="58">
        <v>52</v>
      </c>
      <c r="I46" s="58">
        <v>154</v>
      </c>
      <c r="J46" s="58"/>
      <c r="K46" s="58">
        <v>290</v>
      </c>
      <c r="L46" s="58">
        <v>902</v>
      </c>
      <c r="M46" s="545"/>
    </row>
    <row r="47" spans="1:13" s="547" customFormat="1" ht="9">
      <c r="A47" s="543" t="s">
        <v>180</v>
      </c>
      <c r="B47" s="62">
        <v>33373</v>
      </c>
      <c r="C47" s="62">
        <v>113941</v>
      </c>
      <c r="D47" s="62"/>
      <c r="E47" s="62">
        <v>2762</v>
      </c>
      <c r="F47" s="62">
        <v>9775</v>
      </c>
      <c r="G47" s="62"/>
      <c r="H47" s="62">
        <v>14815</v>
      </c>
      <c r="I47" s="62">
        <v>55836</v>
      </c>
      <c r="J47" s="62"/>
      <c r="K47" s="62">
        <v>50950</v>
      </c>
      <c r="L47" s="62">
        <v>179553</v>
      </c>
      <c r="M47" s="545"/>
    </row>
    <row r="48" spans="1:12" s="547" customFormat="1" ht="9">
      <c r="A48" s="544"/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</row>
    <row r="49" ht="9" customHeight="1">
      <c r="A49" s="299"/>
    </row>
    <row r="50" ht="9" customHeight="1">
      <c r="A50" s="299" t="s">
        <v>471</v>
      </c>
    </row>
    <row r="51" ht="9" customHeight="1">
      <c r="A51" s="299" t="s">
        <v>154</v>
      </c>
    </row>
    <row r="52" ht="9" customHeight="1">
      <c r="A52" s="299" t="s">
        <v>148</v>
      </c>
    </row>
    <row r="53" ht="9" customHeight="1">
      <c r="A53" s="299" t="s">
        <v>149</v>
      </c>
    </row>
    <row r="54" ht="9" customHeight="1">
      <c r="A54" s="299" t="s">
        <v>150</v>
      </c>
    </row>
    <row r="55" ht="9" customHeight="1">
      <c r="A55" s="299" t="s">
        <v>155</v>
      </c>
    </row>
    <row r="56" ht="9" customHeight="1">
      <c r="A56" s="299" t="s">
        <v>151</v>
      </c>
    </row>
    <row r="57" ht="9" customHeight="1">
      <c r="A57" s="299" t="s">
        <v>156</v>
      </c>
    </row>
  </sheetData>
  <mergeCells count="1"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9"/>
  <dimension ref="A1:S55"/>
  <sheetViews>
    <sheetView workbookViewId="0" topLeftCell="A1">
      <selection activeCell="F23" sqref="F23"/>
    </sheetView>
  </sheetViews>
  <sheetFormatPr defaultColWidth="9.59765625" defaultRowHeight="10.5"/>
  <cols>
    <col min="1" max="1" width="23.19921875" style="273" customWidth="1"/>
    <col min="2" max="3" width="7" style="273" customWidth="1"/>
    <col min="4" max="4" width="8.59765625" style="273" customWidth="1"/>
    <col min="5" max="5" width="1" style="273" customWidth="1"/>
    <col min="6" max="6" width="7.19921875" style="273" customWidth="1"/>
    <col min="7" max="7" width="6.59765625" style="273" customWidth="1"/>
    <col min="8" max="8" width="8.59765625" style="273" customWidth="1"/>
    <col min="9" max="9" width="1" style="273" customWidth="1"/>
    <col min="10" max="11" width="8" style="273" customWidth="1"/>
    <col min="12" max="12" width="9.19921875" style="273" customWidth="1"/>
    <col min="13" max="13" width="1" style="273" customWidth="1"/>
    <col min="14" max="15" width="8" style="273" customWidth="1"/>
    <col min="16" max="16" width="9.3984375" style="273" customWidth="1"/>
    <col min="17" max="17" width="11.59765625" style="273" customWidth="1"/>
    <col min="18" max="16384" width="9.59765625" style="273" customWidth="1"/>
  </cols>
  <sheetData>
    <row r="1" s="269" customFormat="1" ht="12">
      <c r="A1" s="316" t="s">
        <v>377</v>
      </c>
    </row>
    <row r="2" s="269" customFormat="1" ht="12" customHeight="1">
      <c r="A2" s="316"/>
    </row>
    <row r="3" spans="1:16" ht="9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1:16" ht="12" customHeight="1">
      <c r="A4" s="595" t="s">
        <v>112</v>
      </c>
      <c r="B4" s="317" t="s">
        <v>255</v>
      </c>
      <c r="C4" s="317"/>
      <c r="D4" s="317"/>
      <c r="F4" s="317" t="s">
        <v>256</v>
      </c>
      <c r="G4" s="317"/>
      <c r="H4" s="317"/>
      <c r="J4" s="317" t="s">
        <v>458</v>
      </c>
      <c r="K4" s="317"/>
      <c r="L4" s="317"/>
      <c r="N4" s="317" t="s">
        <v>180</v>
      </c>
      <c r="O4" s="317"/>
      <c r="P4" s="317"/>
    </row>
    <row r="5" spans="1:16" ht="12" customHeight="1">
      <c r="A5" s="597"/>
      <c r="B5" s="307" t="s">
        <v>174</v>
      </c>
      <c r="C5" s="307" t="s">
        <v>189</v>
      </c>
      <c r="D5" s="307" t="s">
        <v>190</v>
      </c>
      <c r="F5" s="307" t="s">
        <v>174</v>
      </c>
      <c r="G5" s="307" t="s">
        <v>189</v>
      </c>
      <c r="H5" s="307" t="s">
        <v>190</v>
      </c>
      <c r="J5" s="307" t="s">
        <v>174</v>
      </c>
      <c r="K5" s="307" t="s">
        <v>189</v>
      </c>
      <c r="L5" s="307" t="s">
        <v>190</v>
      </c>
      <c r="N5" s="307" t="s">
        <v>174</v>
      </c>
      <c r="O5" s="307" t="s">
        <v>189</v>
      </c>
      <c r="P5" s="307" t="s">
        <v>190</v>
      </c>
    </row>
    <row r="6" spans="1:16" ht="9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16" ht="9">
      <c r="A7" s="592" t="s">
        <v>472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</row>
    <row r="8" spans="2:14" ht="9">
      <c r="B8" s="318"/>
      <c r="C8" s="318"/>
      <c r="N8" s="318"/>
    </row>
    <row r="9" spans="1:18" ht="18">
      <c r="A9" s="319" t="s">
        <v>167</v>
      </c>
      <c r="B9" s="320">
        <v>5917</v>
      </c>
      <c r="C9" s="320">
        <v>2764</v>
      </c>
      <c r="D9" s="320">
        <v>53467</v>
      </c>
      <c r="E9" s="320"/>
      <c r="F9" s="320">
        <v>2849</v>
      </c>
      <c r="G9" s="320">
        <v>267</v>
      </c>
      <c r="H9" s="320">
        <v>24120</v>
      </c>
      <c r="I9" s="320"/>
      <c r="J9" s="320">
        <v>38834</v>
      </c>
      <c r="K9" s="320">
        <v>10323</v>
      </c>
      <c r="L9" s="320">
        <v>133237</v>
      </c>
      <c r="M9" s="320"/>
      <c r="N9" s="320">
        <v>47600</v>
      </c>
      <c r="O9" s="320">
        <v>13354</v>
      </c>
      <c r="P9" s="320">
        <v>210825</v>
      </c>
      <c r="Q9" s="318"/>
      <c r="R9" s="318"/>
    </row>
    <row r="10" spans="1:16" ht="9">
      <c r="A10" s="273" t="s">
        <v>340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</row>
    <row r="11" spans="1:18" ht="9">
      <c r="A11" s="321" t="s">
        <v>337</v>
      </c>
      <c r="B11" s="322">
        <v>5076</v>
      </c>
      <c r="C11" s="322">
        <v>2480</v>
      </c>
      <c r="D11" s="322">
        <v>46332</v>
      </c>
      <c r="E11" s="322"/>
      <c r="F11" s="322">
        <v>2760</v>
      </c>
      <c r="G11" s="322">
        <v>257</v>
      </c>
      <c r="H11" s="322">
        <v>23845</v>
      </c>
      <c r="I11" s="322"/>
      <c r="J11" s="322">
        <v>37457</v>
      </c>
      <c r="K11" s="322">
        <v>10017</v>
      </c>
      <c r="L11" s="322">
        <v>131393</v>
      </c>
      <c r="M11" s="322"/>
      <c r="N11" s="322">
        <v>45293</v>
      </c>
      <c r="O11" s="322">
        <v>12754</v>
      </c>
      <c r="P11" s="322">
        <v>201570</v>
      </c>
      <c r="Q11" s="318"/>
      <c r="R11" s="318" t="s">
        <v>179</v>
      </c>
    </row>
    <row r="12" spans="1:19" ht="9">
      <c r="A12" s="323" t="s">
        <v>338</v>
      </c>
      <c r="B12" s="322">
        <v>1</v>
      </c>
      <c r="C12" s="322" t="s">
        <v>191</v>
      </c>
      <c r="D12" s="322">
        <v>1</v>
      </c>
      <c r="E12" s="322"/>
      <c r="F12" s="322">
        <v>3</v>
      </c>
      <c r="G12" s="322" t="s">
        <v>191</v>
      </c>
      <c r="H12" s="322">
        <v>1</v>
      </c>
      <c r="I12" s="322"/>
      <c r="J12" s="322">
        <v>54</v>
      </c>
      <c r="K12" s="322">
        <v>10</v>
      </c>
      <c r="L12" s="322">
        <v>44</v>
      </c>
      <c r="M12" s="322"/>
      <c r="N12" s="322">
        <v>58</v>
      </c>
      <c r="O12" s="322">
        <v>11</v>
      </c>
      <c r="P12" s="322">
        <v>46</v>
      </c>
      <c r="Q12" s="318"/>
      <c r="R12" s="318"/>
      <c r="S12" s="318"/>
    </row>
    <row r="13" spans="1:18" ht="9">
      <c r="A13" s="323" t="s">
        <v>339</v>
      </c>
      <c r="B13" s="322">
        <v>840</v>
      </c>
      <c r="C13" s="322">
        <v>284</v>
      </c>
      <c r="D13" s="322">
        <v>7134</v>
      </c>
      <c r="E13" s="322"/>
      <c r="F13" s="322">
        <v>86</v>
      </c>
      <c r="G13" s="322">
        <v>9</v>
      </c>
      <c r="H13" s="322">
        <v>274</v>
      </c>
      <c r="I13" s="322"/>
      <c r="J13" s="322">
        <v>1323</v>
      </c>
      <c r="K13" s="322">
        <v>296</v>
      </c>
      <c r="L13" s="322">
        <v>1801</v>
      </c>
      <c r="M13" s="322"/>
      <c r="N13" s="322">
        <v>2249</v>
      </c>
      <c r="O13" s="322">
        <v>589</v>
      </c>
      <c r="P13" s="322">
        <v>9209</v>
      </c>
      <c r="Q13" s="318"/>
      <c r="R13" s="318" t="s">
        <v>179</v>
      </c>
    </row>
    <row r="14" spans="2:17" ht="9"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18"/>
    </row>
    <row r="15" spans="1:19" ht="9">
      <c r="A15" s="283" t="s">
        <v>473</v>
      </c>
      <c r="B15" s="320">
        <v>285</v>
      </c>
      <c r="C15" s="320">
        <v>82</v>
      </c>
      <c r="D15" s="320">
        <v>1279</v>
      </c>
      <c r="E15" s="320"/>
      <c r="F15" s="320">
        <v>1439</v>
      </c>
      <c r="G15" s="320">
        <v>179</v>
      </c>
      <c r="H15" s="320">
        <v>9677</v>
      </c>
      <c r="I15" s="320"/>
      <c r="J15" s="320">
        <v>12116</v>
      </c>
      <c r="K15" s="320">
        <v>3649</v>
      </c>
      <c r="L15" s="320">
        <v>46316</v>
      </c>
      <c r="M15" s="320"/>
      <c r="N15" s="320">
        <v>13840</v>
      </c>
      <c r="O15" s="320">
        <v>3910</v>
      </c>
      <c r="P15" s="320">
        <v>57273</v>
      </c>
      <c r="R15" s="324"/>
      <c r="S15" s="324"/>
    </row>
    <row r="16" spans="1:17" ht="9">
      <c r="A16" s="273" t="s">
        <v>340</v>
      </c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4"/>
    </row>
    <row r="17" spans="1:17" ht="9">
      <c r="A17" s="323" t="s">
        <v>341</v>
      </c>
      <c r="B17" s="322">
        <v>117</v>
      </c>
      <c r="C17" s="322">
        <v>37</v>
      </c>
      <c r="D17" s="322">
        <v>582</v>
      </c>
      <c r="E17" s="322"/>
      <c r="F17" s="322">
        <v>1022</v>
      </c>
      <c r="G17" s="322">
        <v>143</v>
      </c>
      <c r="H17" s="322">
        <v>7992</v>
      </c>
      <c r="I17" s="322"/>
      <c r="J17" s="322">
        <v>5689</v>
      </c>
      <c r="K17" s="322">
        <v>1907</v>
      </c>
      <c r="L17" s="322">
        <v>25263</v>
      </c>
      <c r="M17" s="322"/>
      <c r="N17" s="322">
        <v>6828</v>
      </c>
      <c r="O17" s="322">
        <v>2088</v>
      </c>
      <c r="P17" s="322">
        <v>33837</v>
      </c>
      <c r="Q17" s="324"/>
    </row>
    <row r="18" spans="1:17" ht="9">
      <c r="A18" s="323" t="s">
        <v>342</v>
      </c>
      <c r="B18" s="322">
        <v>29</v>
      </c>
      <c r="C18" s="322">
        <v>7</v>
      </c>
      <c r="D18" s="322">
        <v>164</v>
      </c>
      <c r="E18" s="322"/>
      <c r="F18" s="322">
        <v>223</v>
      </c>
      <c r="G18" s="322">
        <v>18</v>
      </c>
      <c r="H18" s="322">
        <v>967</v>
      </c>
      <c r="I18" s="322"/>
      <c r="J18" s="322">
        <v>1592</v>
      </c>
      <c r="K18" s="322">
        <v>434</v>
      </c>
      <c r="L18" s="322">
        <v>5025</v>
      </c>
      <c r="M18" s="322"/>
      <c r="N18" s="322">
        <v>1844</v>
      </c>
      <c r="O18" s="322">
        <v>459</v>
      </c>
      <c r="P18" s="322">
        <v>6155</v>
      </c>
      <c r="Q18" s="324"/>
    </row>
    <row r="19" spans="1:17" ht="9">
      <c r="A19" s="323" t="s">
        <v>343</v>
      </c>
      <c r="B19" s="322">
        <v>14</v>
      </c>
      <c r="C19" s="322">
        <v>2</v>
      </c>
      <c r="D19" s="322">
        <v>22</v>
      </c>
      <c r="E19" s="322"/>
      <c r="F19" s="322">
        <v>77</v>
      </c>
      <c r="G19" s="322">
        <v>7</v>
      </c>
      <c r="H19" s="322">
        <v>327</v>
      </c>
      <c r="I19" s="322"/>
      <c r="J19" s="322">
        <v>1111</v>
      </c>
      <c r="K19" s="322">
        <v>299</v>
      </c>
      <c r="L19" s="322">
        <v>3227</v>
      </c>
      <c r="M19" s="322"/>
      <c r="N19" s="322">
        <v>1202</v>
      </c>
      <c r="O19" s="322">
        <v>309</v>
      </c>
      <c r="P19" s="322">
        <v>3576</v>
      </c>
      <c r="Q19" s="324"/>
    </row>
    <row r="20" spans="1:18" ht="9">
      <c r="A20" s="323" t="s">
        <v>344</v>
      </c>
      <c r="B20" s="322">
        <v>89</v>
      </c>
      <c r="C20" s="322">
        <v>23</v>
      </c>
      <c r="D20" s="322">
        <v>405</v>
      </c>
      <c r="E20" s="322"/>
      <c r="F20" s="322">
        <v>51</v>
      </c>
      <c r="G20" s="322">
        <v>3</v>
      </c>
      <c r="H20" s="322">
        <v>78</v>
      </c>
      <c r="I20" s="322"/>
      <c r="J20" s="322">
        <v>2099</v>
      </c>
      <c r="K20" s="322">
        <v>431</v>
      </c>
      <c r="L20" s="322">
        <v>6016</v>
      </c>
      <c r="M20" s="322"/>
      <c r="N20" s="322">
        <v>2239</v>
      </c>
      <c r="O20" s="322">
        <v>456</v>
      </c>
      <c r="P20" s="322">
        <v>6498</v>
      </c>
      <c r="Q20" s="318"/>
      <c r="R20" s="318"/>
    </row>
    <row r="21" spans="1:17" ht="9">
      <c r="A21" s="323" t="s">
        <v>345</v>
      </c>
      <c r="B21" s="322" t="s">
        <v>242</v>
      </c>
      <c r="C21" s="322" t="s">
        <v>242</v>
      </c>
      <c r="D21" s="322" t="s">
        <v>242</v>
      </c>
      <c r="E21" s="322"/>
      <c r="F21" s="322" t="s">
        <v>242</v>
      </c>
      <c r="G21" s="322" t="s">
        <v>242</v>
      </c>
      <c r="H21" s="322" t="s">
        <v>242</v>
      </c>
      <c r="I21" s="322"/>
      <c r="J21" s="322">
        <v>15</v>
      </c>
      <c r="K21" s="322">
        <v>2</v>
      </c>
      <c r="L21" s="322">
        <v>10</v>
      </c>
      <c r="M21" s="322"/>
      <c r="N21" s="322">
        <v>15</v>
      </c>
      <c r="O21" s="322">
        <v>2</v>
      </c>
      <c r="P21" s="322">
        <v>10</v>
      </c>
      <c r="Q21" s="324"/>
    </row>
    <row r="22" spans="1:17" ht="9">
      <c r="A22" s="323" t="s">
        <v>346</v>
      </c>
      <c r="B22" s="322">
        <v>3</v>
      </c>
      <c r="C22" s="322">
        <v>1</v>
      </c>
      <c r="D22" s="322">
        <v>9</v>
      </c>
      <c r="E22" s="322"/>
      <c r="F22" s="322">
        <v>17</v>
      </c>
      <c r="G22" s="322">
        <v>2</v>
      </c>
      <c r="H22" s="322">
        <v>80</v>
      </c>
      <c r="I22" s="322"/>
      <c r="J22" s="322">
        <v>344</v>
      </c>
      <c r="K22" s="322">
        <v>103</v>
      </c>
      <c r="L22" s="322">
        <v>1781</v>
      </c>
      <c r="M22" s="322"/>
      <c r="N22" s="322">
        <v>364</v>
      </c>
      <c r="O22" s="322">
        <v>106</v>
      </c>
      <c r="P22" s="322">
        <v>1870</v>
      </c>
      <c r="Q22" s="324"/>
    </row>
    <row r="23" spans="1:17" ht="9">
      <c r="A23" s="323" t="s">
        <v>347</v>
      </c>
      <c r="B23" s="322">
        <v>26</v>
      </c>
      <c r="C23" s="322">
        <v>9</v>
      </c>
      <c r="D23" s="322">
        <v>84</v>
      </c>
      <c r="E23" s="322"/>
      <c r="F23" s="322">
        <v>7</v>
      </c>
      <c r="G23" s="322" t="s">
        <v>191</v>
      </c>
      <c r="H23" s="322">
        <v>50</v>
      </c>
      <c r="I23" s="322"/>
      <c r="J23" s="322">
        <v>360</v>
      </c>
      <c r="K23" s="322">
        <v>150</v>
      </c>
      <c r="L23" s="322">
        <v>950</v>
      </c>
      <c r="M23" s="322"/>
      <c r="N23" s="322">
        <v>393</v>
      </c>
      <c r="O23" s="322">
        <v>160</v>
      </c>
      <c r="P23" s="322">
        <v>1084</v>
      </c>
      <c r="Q23" s="324"/>
    </row>
    <row r="24" spans="1:17" ht="9">
      <c r="A24" s="323" t="s">
        <v>348</v>
      </c>
      <c r="B24" s="322" t="s">
        <v>242</v>
      </c>
      <c r="C24" s="322" t="s">
        <v>242</v>
      </c>
      <c r="D24" s="322" t="s">
        <v>242</v>
      </c>
      <c r="E24" s="322"/>
      <c r="F24" s="322">
        <v>3</v>
      </c>
      <c r="G24" s="322">
        <v>1</v>
      </c>
      <c r="H24" s="322">
        <v>10</v>
      </c>
      <c r="I24" s="322"/>
      <c r="J24" s="322">
        <v>130</v>
      </c>
      <c r="K24" s="322">
        <v>36</v>
      </c>
      <c r="L24" s="322">
        <v>330</v>
      </c>
      <c r="M24" s="322"/>
      <c r="N24" s="322">
        <v>133</v>
      </c>
      <c r="O24" s="322">
        <v>36</v>
      </c>
      <c r="P24" s="322">
        <v>340</v>
      </c>
      <c r="Q24" s="324"/>
    </row>
    <row r="25" spans="1:17" ht="9">
      <c r="A25" s="323" t="s">
        <v>349</v>
      </c>
      <c r="B25" s="322">
        <v>4</v>
      </c>
      <c r="C25" s="322">
        <v>2</v>
      </c>
      <c r="D25" s="322">
        <v>10</v>
      </c>
      <c r="E25" s="322"/>
      <c r="F25" s="322">
        <v>38</v>
      </c>
      <c r="G25" s="322">
        <v>5</v>
      </c>
      <c r="H25" s="322">
        <v>172</v>
      </c>
      <c r="I25" s="322"/>
      <c r="J25" s="322">
        <v>633</v>
      </c>
      <c r="K25" s="322">
        <v>210</v>
      </c>
      <c r="L25" s="322">
        <v>3359</v>
      </c>
      <c r="M25" s="322"/>
      <c r="N25" s="322">
        <v>675</v>
      </c>
      <c r="O25" s="322">
        <v>217</v>
      </c>
      <c r="P25" s="322">
        <v>3540</v>
      </c>
      <c r="Q25" s="324"/>
    </row>
    <row r="26" spans="1:17" ht="9">
      <c r="A26" s="323" t="s">
        <v>350</v>
      </c>
      <c r="B26" s="322">
        <v>3</v>
      </c>
      <c r="C26" s="322" t="s">
        <v>191</v>
      </c>
      <c r="D26" s="322">
        <v>4</v>
      </c>
      <c r="E26" s="322"/>
      <c r="F26" s="322">
        <v>1</v>
      </c>
      <c r="G26" s="322" t="s">
        <v>191</v>
      </c>
      <c r="H26" s="322">
        <v>3</v>
      </c>
      <c r="I26" s="322"/>
      <c r="J26" s="322">
        <v>143</v>
      </c>
      <c r="K26" s="322">
        <v>77</v>
      </c>
      <c r="L26" s="322">
        <v>356</v>
      </c>
      <c r="M26" s="322"/>
      <c r="N26" s="322">
        <v>147</v>
      </c>
      <c r="O26" s="322">
        <v>77</v>
      </c>
      <c r="P26" s="322">
        <v>363</v>
      </c>
      <c r="Q26" s="324"/>
    </row>
    <row r="27" ht="9">
      <c r="Q27" s="324"/>
    </row>
    <row r="28" spans="1:17" s="286" customFormat="1" ht="9">
      <c r="A28" s="325" t="s">
        <v>180</v>
      </c>
      <c r="B28" s="326">
        <v>6202</v>
      </c>
      <c r="C28" s="326">
        <v>2846</v>
      </c>
      <c r="D28" s="326">
        <v>54746</v>
      </c>
      <c r="E28" s="326"/>
      <c r="F28" s="326">
        <v>4288</v>
      </c>
      <c r="G28" s="326">
        <v>446</v>
      </c>
      <c r="H28" s="326">
        <v>33798</v>
      </c>
      <c r="I28" s="326"/>
      <c r="J28" s="326">
        <v>50950</v>
      </c>
      <c r="K28" s="326">
        <v>13972</v>
      </c>
      <c r="L28" s="326">
        <v>179553</v>
      </c>
      <c r="M28" s="326"/>
      <c r="N28" s="326">
        <v>61440</v>
      </c>
      <c r="O28" s="326">
        <v>17264</v>
      </c>
      <c r="P28" s="326">
        <v>268097</v>
      </c>
      <c r="Q28" s="326"/>
    </row>
    <row r="29" ht="9">
      <c r="J29" s="318"/>
    </row>
    <row r="30" spans="1:16" ht="9">
      <c r="A30" s="592" t="s">
        <v>257</v>
      </c>
      <c r="B30" s="592"/>
      <c r="C30" s="592"/>
      <c r="D30" s="592"/>
      <c r="E30" s="592"/>
      <c r="F30" s="592"/>
      <c r="G30" s="592"/>
      <c r="H30" s="592"/>
      <c r="I30" s="592"/>
      <c r="J30" s="592"/>
      <c r="K30" s="592"/>
      <c r="L30" s="592"/>
      <c r="M30" s="592"/>
      <c r="N30" s="592"/>
      <c r="O30" s="592"/>
      <c r="P30" s="592"/>
    </row>
    <row r="31" ht="9" customHeight="1"/>
    <row r="32" spans="1:16" ht="18">
      <c r="A32" s="319" t="s">
        <v>167</v>
      </c>
      <c r="B32" s="314">
        <v>95.4</v>
      </c>
      <c r="C32" s="314">
        <v>97.1</v>
      </c>
      <c r="D32" s="314">
        <v>97.7</v>
      </c>
      <c r="E32" s="314"/>
      <c r="F32" s="314">
        <v>66.4</v>
      </c>
      <c r="G32" s="314">
        <v>59.9</v>
      </c>
      <c r="H32" s="314">
        <v>71.4</v>
      </c>
      <c r="I32" s="314"/>
      <c r="J32" s="314">
        <v>76.2</v>
      </c>
      <c r="K32" s="314">
        <v>73.9</v>
      </c>
      <c r="L32" s="314">
        <v>74.2</v>
      </c>
      <c r="M32" s="314"/>
      <c r="N32" s="314">
        <v>77.5</v>
      </c>
      <c r="O32" s="314">
        <v>77.4</v>
      </c>
      <c r="P32" s="314">
        <v>78.6</v>
      </c>
    </row>
    <row r="33" spans="1:16" ht="9">
      <c r="A33" s="273" t="s">
        <v>340</v>
      </c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</row>
    <row r="34" spans="1:18" ht="9">
      <c r="A34" s="321" t="s">
        <v>337</v>
      </c>
      <c r="B34" s="327">
        <v>81.8</v>
      </c>
      <c r="C34" s="327">
        <v>87.1</v>
      </c>
      <c r="D34" s="327">
        <v>84.6</v>
      </c>
      <c r="E34" s="327"/>
      <c r="F34" s="327">
        <v>64.4</v>
      </c>
      <c r="G34" s="327">
        <v>57.6</v>
      </c>
      <c r="H34" s="327">
        <v>70.6</v>
      </c>
      <c r="I34" s="327"/>
      <c r="J34" s="327">
        <v>73.5</v>
      </c>
      <c r="K34" s="327">
        <v>71.7</v>
      </c>
      <c r="L34" s="327">
        <v>73.2</v>
      </c>
      <c r="M34" s="327"/>
      <c r="N34" s="327">
        <v>73.7</v>
      </c>
      <c r="O34" s="327">
        <v>73.9</v>
      </c>
      <c r="P34" s="327">
        <v>75.2</v>
      </c>
      <c r="Q34" s="318"/>
      <c r="R34" s="318"/>
    </row>
    <row r="35" spans="1:16" ht="9">
      <c r="A35" s="323" t="s">
        <v>338</v>
      </c>
      <c r="B35" s="328" t="s">
        <v>191</v>
      </c>
      <c r="C35" s="329" t="s">
        <v>191</v>
      </c>
      <c r="D35" s="329" t="s">
        <v>191</v>
      </c>
      <c r="E35" s="330"/>
      <c r="F35" s="327">
        <v>0.1</v>
      </c>
      <c r="G35" s="329" t="s">
        <v>191</v>
      </c>
      <c r="H35" s="329" t="s">
        <v>191</v>
      </c>
      <c r="I35" s="327"/>
      <c r="J35" s="327">
        <v>0.1</v>
      </c>
      <c r="K35" s="327">
        <v>0.1</v>
      </c>
      <c r="L35" s="329" t="s">
        <v>191</v>
      </c>
      <c r="M35" s="327"/>
      <c r="N35" s="327">
        <v>0.1</v>
      </c>
      <c r="O35" s="327">
        <v>0.1</v>
      </c>
      <c r="P35" s="329" t="s">
        <v>191</v>
      </c>
    </row>
    <row r="36" spans="1:16" s="321" customFormat="1" ht="9">
      <c r="A36" s="323" t="s">
        <v>339</v>
      </c>
      <c r="B36" s="327">
        <v>13.5</v>
      </c>
      <c r="C36" s="327">
        <v>10</v>
      </c>
      <c r="D36" s="327">
        <v>13</v>
      </c>
      <c r="E36" s="327"/>
      <c r="F36" s="327">
        <v>2</v>
      </c>
      <c r="G36" s="327">
        <v>2</v>
      </c>
      <c r="H36" s="327">
        <v>0.8</v>
      </c>
      <c r="I36" s="327"/>
      <c r="J36" s="327">
        <v>2.6</v>
      </c>
      <c r="K36" s="327">
        <v>2.1</v>
      </c>
      <c r="L36" s="327">
        <v>1</v>
      </c>
      <c r="M36" s="327"/>
      <c r="N36" s="327">
        <v>3.7</v>
      </c>
      <c r="O36" s="327">
        <v>3.4</v>
      </c>
      <c r="P36" s="327">
        <v>3.4</v>
      </c>
    </row>
    <row r="37" spans="2:18" ht="9">
      <c r="B37" s="331"/>
      <c r="C37" s="331"/>
      <c r="D37" s="331"/>
      <c r="E37" s="324"/>
      <c r="F37" s="331"/>
      <c r="G37" s="331"/>
      <c r="H37" s="331"/>
      <c r="I37" s="324"/>
      <c r="J37" s="331"/>
      <c r="K37" s="331"/>
      <c r="L37" s="331"/>
      <c r="M37" s="324"/>
      <c r="N37" s="332"/>
      <c r="O37" s="331"/>
      <c r="P37" s="331"/>
      <c r="Q37" s="318"/>
      <c r="R37" s="318"/>
    </row>
    <row r="38" spans="1:16" ht="9">
      <c r="A38" s="283" t="s">
        <v>473</v>
      </c>
      <c r="B38" s="314">
        <v>4.6</v>
      </c>
      <c r="C38" s="314">
        <v>2.9</v>
      </c>
      <c r="D38" s="314">
        <v>2.3</v>
      </c>
      <c r="E38" s="314"/>
      <c r="F38" s="314">
        <v>33.6</v>
      </c>
      <c r="G38" s="314">
        <v>40.1</v>
      </c>
      <c r="H38" s="314">
        <v>28.6</v>
      </c>
      <c r="I38" s="314"/>
      <c r="J38" s="314">
        <v>23.8</v>
      </c>
      <c r="K38" s="314">
        <v>26.1</v>
      </c>
      <c r="L38" s="314">
        <v>25.8</v>
      </c>
      <c r="M38" s="314"/>
      <c r="N38" s="314">
        <v>22.5</v>
      </c>
      <c r="O38" s="314">
        <v>22.6</v>
      </c>
      <c r="P38" s="314">
        <v>21.4</v>
      </c>
    </row>
    <row r="39" spans="1:16" ht="9">
      <c r="A39" s="273" t="s">
        <v>340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</row>
    <row r="40" spans="1:16" ht="9">
      <c r="A40" s="323" t="s">
        <v>341</v>
      </c>
      <c r="B40" s="327">
        <v>1.9</v>
      </c>
      <c r="C40" s="327">
        <v>1.3</v>
      </c>
      <c r="D40" s="327">
        <v>1.1</v>
      </c>
      <c r="E40" s="333"/>
      <c r="F40" s="327">
        <v>23.8</v>
      </c>
      <c r="G40" s="327">
        <v>32.1</v>
      </c>
      <c r="H40" s="327">
        <v>23.6</v>
      </c>
      <c r="I40" s="333"/>
      <c r="J40" s="327">
        <v>11.2</v>
      </c>
      <c r="K40" s="327">
        <v>13.6</v>
      </c>
      <c r="L40" s="327">
        <v>14.1</v>
      </c>
      <c r="M40" s="333"/>
      <c r="N40" s="327">
        <v>11.1</v>
      </c>
      <c r="O40" s="327">
        <v>12.1</v>
      </c>
      <c r="P40" s="327">
        <v>12.6</v>
      </c>
    </row>
    <row r="41" spans="1:16" ht="9">
      <c r="A41" s="323" t="s">
        <v>342</v>
      </c>
      <c r="B41" s="327">
        <v>0.5</v>
      </c>
      <c r="C41" s="327">
        <v>0.2</v>
      </c>
      <c r="D41" s="327">
        <v>0.3</v>
      </c>
      <c r="E41" s="333"/>
      <c r="F41" s="327">
        <v>5.2</v>
      </c>
      <c r="G41" s="327">
        <v>4</v>
      </c>
      <c r="H41" s="327">
        <v>2.9</v>
      </c>
      <c r="I41" s="333"/>
      <c r="J41" s="327">
        <v>3.1</v>
      </c>
      <c r="K41" s="327">
        <v>3.1</v>
      </c>
      <c r="L41" s="327">
        <v>2.8</v>
      </c>
      <c r="M41" s="333"/>
      <c r="N41" s="327">
        <v>3</v>
      </c>
      <c r="O41" s="327">
        <v>2.7</v>
      </c>
      <c r="P41" s="327">
        <v>2.3</v>
      </c>
    </row>
    <row r="42" spans="1:16" ht="9">
      <c r="A42" s="323" t="s">
        <v>343</v>
      </c>
      <c r="B42" s="327">
        <v>0.22573363431151242</v>
      </c>
      <c r="C42" s="327">
        <v>0.07027406886858749</v>
      </c>
      <c r="D42" s="329" t="s">
        <v>191</v>
      </c>
      <c r="E42" s="333"/>
      <c r="F42" s="327">
        <v>1.8</v>
      </c>
      <c r="G42" s="327">
        <v>1.6</v>
      </c>
      <c r="H42" s="327">
        <v>1</v>
      </c>
      <c r="I42" s="333"/>
      <c r="J42" s="327">
        <v>2.2</v>
      </c>
      <c r="K42" s="327">
        <v>2.1</v>
      </c>
      <c r="L42" s="327">
        <v>1.8</v>
      </c>
      <c r="M42" s="333"/>
      <c r="N42" s="327">
        <v>2</v>
      </c>
      <c r="O42" s="327">
        <v>1.8</v>
      </c>
      <c r="P42" s="327">
        <v>1.3</v>
      </c>
    </row>
    <row r="43" spans="1:18" ht="9">
      <c r="A43" s="323" t="s">
        <v>344</v>
      </c>
      <c r="B43" s="327">
        <v>1.4</v>
      </c>
      <c r="C43" s="327">
        <v>0.8</v>
      </c>
      <c r="D43" s="327">
        <v>0.7</v>
      </c>
      <c r="E43" s="333"/>
      <c r="F43" s="327">
        <v>1.2</v>
      </c>
      <c r="G43" s="327">
        <v>0.7</v>
      </c>
      <c r="H43" s="327">
        <v>0.2</v>
      </c>
      <c r="I43" s="333"/>
      <c r="J43" s="327">
        <v>4.1</v>
      </c>
      <c r="K43" s="327">
        <v>3.1</v>
      </c>
      <c r="L43" s="327">
        <v>3.4</v>
      </c>
      <c r="M43" s="333"/>
      <c r="N43" s="327">
        <v>3.6</v>
      </c>
      <c r="O43" s="327">
        <v>2.6</v>
      </c>
      <c r="P43" s="327">
        <v>2.4</v>
      </c>
      <c r="Q43" s="318"/>
      <c r="R43" s="318"/>
    </row>
    <row r="44" spans="1:16" ht="9">
      <c r="A44" s="323" t="s">
        <v>345</v>
      </c>
      <c r="B44" s="334" t="s">
        <v>242</v>
      </c>
      <c r="C44" s="334" t="s">
        <v>242</v>
      </c>
      <c r="D44" s="334" t="s">
        <v>242</v>
      </c>
      <c r="E44" s="333"/>
      <c r="F44" s="334" t="s">
        <v>242</v>
      </c>
      <c r="G44" s="334" t="s">
        <v>242</v>
      </c>
      <c r="H44" s="334" t="s">
        <v>242</v>
      </c>
      <c r="I44" s="333"/>
      <c r="J44" s="329" t="s">
        <v>191</v>
      </c>
      <c r="K44" s="329" t="s">
        <v>191</v>
      </c>
      <c r="L44" s="329" t="s">
        <v>191</v>
      </c>
      <c r="M44" s="328" t="s">
        <v>191</v>
      </c>
      <c r="N44" s="329" t="s">
        <v>191</v>
      </c>
      <c r="O44" s="329" t="s">
        <v>191</v>
      </c>
      <c r="P44" s="329" t="s">
        <v>191</v>
      </c>
    </row>
    <row r="45" spans="1:16" ht="9">
      <c r="A45" s="323" t="s">
        <v>346</v>
      </c>
      <c r="B45" s="329" t="s">
        <v>191</v>
      </c>
      <c r="C45" s="329" t="s">
        <v>191</v>
      </c>
      <c r="D45" s="329" t="s">
        <v>191</v>
      </c>
      <c r="E45" s="333"/>
      <c r="F45" s="327">
        <v>0.4</v>
      </c>
      <c r="G45" s="327">
        <v>0.4</v>
      </c>
      <c r="H45" s="327">
        <v>0.2</v>
      </c>
      <c r="I45" s="333"/>
      <c r="J45" s="327">
        <v>0.7</v>
      </c>
      <c r="K45" s="327">
        <v>0.7</v>
      </c>
      <c r="L45" s="327">
        <v>1</v>
      </c>
      <c r="M45" s="333"/>
      <c r="N45" s="327">
        <v>0.6</v>
      </c>
      <c r="O45" s="327">
        <v>0.6</v>
      </c>
      <c r="P45" s="327">
        <v>0.7</v>
      </c>
    </row>
    <row r="46" spans="1:16" ht="9">
      <c r="A46" s="323" t="s">
        <v>347</v>
      </c>
      <c r="B46" s="327">
        <v>0.4</v>
      </c>
      <c r="C46" s="327">
        <v>0.3</v>
      </c>
      <c r="D46" s="327">
        <v>0.2</v>
      </c>
      <c r="E46" s="333"/>
      <c r="F46" s="327">
        <v>0.2</v>
      </c>
      <c r="G46" s="329" t="s">
        <v>191</v>
      </c>
      <c r="H46" s="327">
        <v>0.1</v>
      </c>
      <c r="I46" s="333"/>
      <c r="J46" s="327">
        <v>0.7</v>
      </c>
      <c r="K46" s="327">
        <v>1.1</v>
      </c>
      <c r="L46" s="327">
        <v>0.5</v>
      </c>
      <c r="M46" s="333"/>
      <c r="N46" s="327">
        <v>0.6</v>
      </c>
      <c r="O46" s="327">
        <v>0.9</v>
      </c>
      <c r="P46" s="327">
        <v>0.4</v>
      </c>
    </row>
    <row r="47" spans="1:16" ht="9">
      <c r="A47" s="323" t="s">
        <v>348</v>
      </c>
      <c r="B47" s="334" t="s">
        <v>242</v>
      </c>
      <c r="C47" s="334" t="s">
        <v>242</v>
      </c>
      <c r="D47" s="334" t="s">
        <v>242</v>
      </c>
      <c r="E47" s="333"/>
      <c r="F47" s="327">
        <v>0.1</v>
      </c>
      <c r="G47" s="327">
        <v>0.2</v>
      </c>
      <c r="H47" s="329" t="s">
        <v>191</v>
      </c>
      <c r="I47" s="333"/>
      <c r="J47" s="327">
        <v>0.3</v>
      </c>
      <c r="K47" s="327">
        <v>0.3</v>
      </c>
      <c r="L47" s="327">
        <v>0.2</v>
      </c>
      <c r="M47" s="333"/>
      <c r="N47" s="327">
        <v>0.2</v>
      </c>
      <c r="O47" s="327">
        <v>0.2</v>
      </c>
      <c r="P47" s="327">
        <v>0.1</v>
      </c>
    </row>
    <row r="48" spans="1:16" ht="9">
      <c r="A48" s="323" t="s">
        <v>349</v>
      </c>
      <c r="B48" s="327">
        <v>0.1</v>
      </c>
      <c r="C48" s="327">
        <v>0.1</v>
      </c>
      <c r="D48" s="329" t="s">
        <v>191</v>
      </c>
      <c r="E48" s="333"/>
      <c r="F48" s="327">
        <v>0.9</v>
      </c>
      <c r="G48" s="327">
        <v>1.1</v>
      </c>
      <c r="H48" s="327">
        <v>0.5</v>
      </c>
      <c r="I48" s="333"/>
      <c r="J48" s="327">
        <v>1.2</v>
      </c>
      <c r="K48" s="327">
        <v>1.5</v>
      </c>
      <c r="L48" s="327">
        <v>1.9</v>
      </c>
      <c r="M48" s="333"/>
      <c r="N48" s="327">
        <v>1.1</v>
      </c>
      <c r="O48" s="327">
        <v>1.3</v>
      </c>
      <c r="P48" s="327">
        <v>1.3</v>
      </c>
    </row>
    <row r="49" spans="1:16" s="321" customFormat="1" ht="9">
      <c r="A49" s="323" t="s">
        <v>350</v>
      </c>
      <c r="B49" s="329" t="s">
        <v>191</v>
      </c>
      <c r="C49" s="329" t="s">
        <v>191</v>
      </c>
      <c r="D49" s="329" t="s">
        <v>191</v>
      </c>
      <c r="E49" s="333"/>
      <c r="F49" s="329" t="s">
        <v>191</v>
      </c>
      <c r="G49" s="329" t="s">
        <v>191</v>
      </c>
      <c r="H49" s="329" t="s">
        <v>191</v>
      </c>
      <c r="I49" s="333"/>
      <c r="J49" s="327">
        <v>0.3</v>
      </c>
      <c r="K49" s="327">
        <v>0.6</v>
      </c>
      <c r="L49" s="327">
        <v>0.2</v>
      </c>
      <c r="M49" s="333"/>
      <c r="N49" s="327">
        <v>0.2</v>
      </c>
      <c r="O49" s="327">
        <v>0.4</v>
      </c>
      <c r="P49" s="327">
        <v>0.1</v>
      </c>
    </row>
    <row r="50" spans="1:16" s="321" customFormat="1" ht="9">
      <c r="A50" s="323"/>
      <c r="B50" s="329"/>
      <c r="C50" s="329"/>
      <c r="D50" s="329"/>
      <c r="E50" s="333"/>
      <c r="F50" s="329"/>
      <c r="G50" s="329"/>
      <c r="H50" s="329"/>
      <c r="I50" s="333"/>
      <c r="J50" s="327"/>
      <c r="K50" s="327"/>
      <c r="L50" s="327"/>
      <c r="M50" s="333"/>
      <c r="N50" s="327"/>
      <c r="O50" s="327"/>
      <c r="P50" s="327"/>
    </row>
    <row r="51" spans="1:16" ht="9">
      <c r="A51" s="286" t="s">
        <v>180</v>
      </c>
      <c r="B51" s="335">
        <v>100</v>
      </c>
      <c r="C51" s="335">
        <v>100</v>
      </c>
      <c r="D51" s="335">
        <v>100</v>
      </c>
      <c r="E51" s="326"/>
      <c r="F51" s="335">
        <v>100</v>
      </c>
      <c r="G51" s="335">
        <v>100</v>
      </c>
      <c r="H51" s="335">
        <v>100</v>
      </c>
      <c r="I51" s="326"/>
      <c r="J51" s="335">
        <v>100</v>
      </c>
      <c r="K51" s="335">
        <v>100</v>
      </c>
      <c r="L51" s="335">
        <v>100</v>
      </c>
      <c r="M51" s="326"/>
      <c r="N51" s="336">
        <v>100</v>
      </c>
      <c r="O51" s="335">
        <v>100</v>
      </c>
      <c r="P51" s="335">
        <v>100</v>
      </c>
    </row>
    <row r="52" spans="1:16" ht="9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337"/>
      <c r="M52" s="272"/>
      <c r="N52" s="272"/>
      <c r="O52" s="272"/>
      <c r="P52" s="272"/>
    </row>
    <row r="54" spans="1:14" ht="9">
      <c r="A54" s="338" t="s">
        <v>321</v>
      </c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</row>
    <row r="55" spans="1:16" ht="9">
      <c r="A55" s="577"/>
      <c r="B55" s="577"/>
      <c r="C55" s="577"/>
      <c r="D55" s="577"/>
      <c r="E55" s="577"/>
      <c r="F55" s="577"/>
      <c r="G55" s="577"/>
      <c r="H55" s="577"/>
      <c r="I55" s="577"/>
      <c r="J55" s="577"/>
      <c r="K55" s="577"/>
      <c r="L55" s="577"/>
      <c r="M55" s="577"/>
      <c r="N55" s="577"/>
      <c r="O55" s="577"/>
      <c r="P55" s="577"/>
    </row>
  </sheetData>
  <mergeCells count="4">
    <mergeCell ref="A55:P55"/>
    <mergeCell ref="A7:P7"/>
    <mergeCell ref="A30:P30"/>
    <mergeCell ref="A4:A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56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0"/>
  <dimension ref="A1:J30"/>
  <sheetViews>
    <sheetView workbookViewId="0" topLeftCell="A1">
      <selection activeCell="N26" sqref="N26"/>
    </sheetView>
  </sheetViews>
  <sheetFormatPr defaultColWidth="9.59765625" defaultRowHeight="10.5"/>
  <cols>
    <col min="1" max="1" width="42.796875" style="273" customWidth="1"/>
    <col min="2" max="2" width="18.59765625" style="273" customWidth="1"/>
    <col min="3" max="3" width="20.59765625" style="273" customWidth="1"/>
    <col min="4" max="4" width="21" style="273" customWidth="1"/>
    <col min="5" max="5" width="18.59765625" style="273" customWidth="1"/>
    <col min="6" max="6" width="8" style="273" hidden="1" customWidth="1"/>
    <col min="7" max="7" width="8.796875" style="273" customWidth="1"/>
    <col min="8" max="8" width="8" style="273" customWidth="1"/>
    <col min="9" max="9" width="8.19921875" style="273" customWidth="1"/>
    <col min="10" max="10" width="8" style="273" customWidth="1"/>
    <col min="11" max="16384" width="9.59765625" style="273" customWidth="1"/>
  </cols>
  <sheetData>
    <row r="1" ht="12">
      <c r="A1" s="339" t="s">
        <v>378</v>
      </c>
    </row>
    <row r="2" spans="1:5" ht="9" customHeight="1">
      <c r="A2" s="272"/>
      <c r="B2" s="272"/>
      <c r="C2" s="272"/>
      <c r="D2" s="272"/>
      <c r="E2" s="272"/>
    </row>
    <row r="3" spans="1:5" ht="12" customHeight="1">
      <c r="A3" s="589" t="s">
        <v>112</v>
      </c>
      <c r="B3" s="586" t="s">
        <v>441</v>
      </c>
      <c r="C3" s="586"/>
      <c r="D3" s="586"/>
      <c r="E3" s="586"/>
    </row>
    <row r="4" spans="1:5" ht="12" customHeight="1">
      <c r="A4" s="578"/>
      <c r="B4" s="340" t="s">
        <v>192</v>
      </c>
      <c r="C4" s="340" t="s">
        <v>181</v>
      </c>
      <c r="D4" s="340" t="s">
        <v>459</v>
      </c>
      <c r="E4" s="340" t="s">
        <v>180</v>
      </c>
    </row>
    <row r="5" ht="9">
      <c r="A5" s="341"/>
    </row>
    <row r="6" spans="1:9" ht="10.5" customHeight="1">
      <c r="A6" s="319" t="s">
        <v>167</v>
      </c>
      <c r="B6" s="450">
        <v>9036</v>
      </c>
      <c r="C6" s="450">
        <v>8466</v>
      </c>
      <c r="D6" s="450">
        <v>3431</v>
      </c>
      <c r="E6" s="450">
        <v>4430</v>
      </c>
      <c r="I6" s="282"/>
    </row>
    <row r="7" spans="1:9" ht="9">
      <c r="A7" s="273" t="s">
        <v>340</v>
      </c>
      <c r="B7" s="285"/>
      <c r="C7" s="285"/>
      <c r="D7" s="285"/>
      <c r="E7" s="285"/>
      <c r="I7" s="282"/>
    </row>
    <row r="8" spans="1:9" ht="9">
      <c r="A8" s="321" t="s">
        <v>337</v>
      </c>
      <c r="B8" s="322">
        <v>9128</v>
      </c>
      <c r="C8" s="322">
        <v>8639</v>
      </c>
      <c r="D8" s="322">
        <v>3508</v>
      </c>
      <c r="E8" s="322">
        <v>4451</v>
      </c>
      <c r="I8" s="282"/>
    </row>
    <row r="9" spans="1:9" ht="9">
      <c r="A9" s="323" t="s">
        <v>338</v>
      </c>
      <c r="B9" s="322">
        <v>700</v>
      </c>
      <c r="C9" s="322">
        <v>480</v>
      </c>
      <c r="D9" s="322">
        <v>819</v>
      </c>
      <c r="E9" s="322">
        <v>799</v>
      </c>
      <c r="I9" s="282"/>
    </row>
    <row r="10" spans="1:9" ht="9">
      <c r="A10" s="323" t="s">
        <v>339</v>
      </c>
      <c r="B10" s="322">
        <v>8493</v>
      </c>
      <c r="C10" s="322">
        <v>3187</v>
      </c>
      <c r="D10" s="322">
        <v>1361</v>
      </c>
      <c r="E10" s="322">
        <v>4096</v>
      </c>
      <c r="I10" s="282"/>
    </row>
    <row r="11" spans="1:9" ht="9">
      <c r="A11" s="282"/>
      <c r="B11" s="450"/>
      <c r="C11" s="450"/>
      <c r="D11" s="450"/>
      <c r="E11" s="450" t="s">
        <v>505</v>
      </c>
      <c r="F11" s="324"/>
      <c r="G11" s="326"/>
      <c r="I11" s="282"/>
    </row>
    <row r="12" spans="1:9" ht="9">
      <c r="A12" s="283" t="s">
        <v>473</v>
      </c>
      <c r="B12" s="450">
        <v>4489</v>
      </c>
      <c r="C12" s="450">
        <v>6725</v>
      </c>
      <c r="D12" s="450">
        <v>3823</v>
      </c>
      <c r="E12" s="450">
        <v>4135</v>
      </c>
      <c r="F12" s="324"/>
      <c r="G12" s="326"/>
      <c r="I12" s="282"/>
    </row>
    <row r="13" spans="1:9" ht="9">
      <c r="A13" s="273" t="s">
        <v>340</v>
      </c>
      <c r="B13" s="322"/>
      <c r="C13" s="322"/>
      <c r="D13" s="322"/>
      <c r="E13" s="322"/>
      <c r="I13" s="282"/>
    </row>
    <row r="14" spans="1:9" ht="9">
      <c r="A14" s="323" t="s">
        <v>341</v>
      </c>
      <c r="B14" s="322">
        <v>4979</v>
      </c>
      <c r="C14" s="322">
        <v>7820</v>
      </c>
      <c r="D14" s="322">
        <v>4441</v>
      </c>
      <c r="E14" s="322">
        <v>4956</v>
      </c>
      <c r="I14" s="282"/>
    </row>
    <row r="15" spans="1:9" ht="9">
      <c r="A15" s="323" t="s">
        <v>342</v>
      </c>
      <c r="B15" s="322">
        <v>5649</v>
      </c>
      <c r="C15" s="322">
        <v>4334</v>
      </c>
      <c r="D15" s="322">
        <v>3156</v>
      </c>
      <c r="E15" s="322">
        <v>3338</v>
      </c>
      <c r="I15" s="282"/>
    </row>
    <row r="16" spans="1:9" ht="9">
      <c r="A16" s="323" t="s">
        <v>343</v>
      </c>
      <c r="B16" s="322">
        <v>1536</v>
      </c>
      <c r="C16" s="322">
        <v>4253</v>
      </c>
      <c r="D16" s="322">
        <v>2905</v>
      </c>
      <c r="E16" s="322">
        <v>2975</v>
      </c>
      <c r="I16" s="282"/>
    </row>
    <row r="17" spans="1:9" ht="9">
      <c r="A17" s="323" t="s">
        <v>344</v>
      </c>
      <c r="B17" s="322">
        <v>4547</v>
      </c>
      <c r="C17" s="322">
        <v>1520</v>
      </c>
      <c r="D17" s="322">
        <v>2866</v>
      </c>
      <c r="E17" s="322">
        <v>2897</v>
      </c>
      <c r="I17" s="282"/>
    </row>
    <row r="18" spans="1:9" ht="9">
      <c r="A18" s="323" t="s">
        <v>345</v>
      </c>
      <c r="B18" s="322" t="s">
        <v>242</v>
      </c>
      <c r="C18" s="322" t="s">
        <v>242</v>
      </c>
      <c r="D18" s="322">
        <v>670</v>
      </c>
      <c r="E18" s="322">
        <v>670</v>
      </c>
      <c r="I18" s="282"/>
    </row>
    <row r="19" spans="1:9" ht="9">
      <c r="A19" s="323" t="s">
        <v>346</v>
      </c>
      <c r="B19" s="322">
        <v>2840</v>
      </c>
      <c r="C19" s="322">
        <v>4697</v>
      </c>
      <c r="D19" s="322">
        <v>5178</v>
      </c>
      <c r="E19" s="322">
        <v>5122</v>
      </c>
      <c r="I19" s="282"/>
    </row>
    <row r="20" spans="1:9" ht="9">
      <c r="A20" s="323" t="s">
        <v>347</v>
      </c>
      <c r="B20" s="322">
        <v>3244</v>
      </c>
      <c r="C20" s="322">
        <v>7079</v>
      </c>
      <c r="D20" s="322">
        <v>2639</v>
      </c>
      <c r="E20" s="322">
        <v>2758</v>
      </c>
      <c r="I20" s="282"/>
    </row>
    <row r="21" spans="1:9" ht="9">
      <c r="A21" s="323" t="s">
        <v>348</v>
      </c>
      <c r="B21" s="322" t="s">
        <v>242</v>
      </c>
      <c r="C21" s="322">
        <v>3333</v>
      </c>
      <c r="D21" s="322">
        <v>2538</v>
      </c>
      <c r="E21" s="322">
        <v>2556</v>
      </c>
      <c r="I21" s="282"/>
    </row>
    <row r="22" spans="1:9" ht="9">
      <c r="A22" s="323" t="s">
        <v>349</v>
      </c>
      <c r="B22" s="322">
        <v>2500</v>
      </c>
      <c r="C22" s="322">
        <v>4516</v>
      </c>
      <c r="D22" s="322">
        <v>5306</v>
      </c>
      <c r="E22" s="322">
        <v>5245</v>
      </c>
      <c r="I22" s="282"/>
    </row>
    <row r="23" spans="1:9" ht="9">
      <c r="A23" s="323" t="s">
        <v>350</v>
      </c>
      <c r="B23" s="322">
        <v>1367</v>
      </c>
      <c r="C23" s="322">
        <v>3009</v>
      </c>
      <c r="D23" s="322">
        <v>2489</v>
      </c>
      <c r="E23" s="322">
        <v>2470</v>
      </c>
      <c r="I23" s="282"/>
    </row>
    <row r="24" spans="1:9" ht="9">
      <c r="A24" s="343"/>
      <c r="B24" s="450"/>
      <c r="C24" s="450"/>
      <c r="D24" s="450"/>
      <c r="E24" s="450"/>
      <c r="I24" s="282"/>
    </row>
    <row r="25" spans="1:9" ht="9">
      <c r="A25" s="325" t="s">
        <v>180</v>
      </c>
      <c r="B25" s="520">
        <v>8827</v>
      </c>
      <c r="C25" s="520">
        <v>7882</v>
      </c>
      <c r="D25" s="520">
        <v>3524</v>
      </c>
      <c r="E25" s="520">
        <v>4364</v>
      </c>
      <c r="I25" s="282"/>
    </row>
    <row r="26" spans="1:5" ht="9">
      <c r="A26" s="272"/>
      <c r="B26" s="521"/>
      <c r="C26" s="521"/>
      <c r="D26" s="521"/>
      <c r="E26" s="521"/>
    </row>
    <row r="28" spans="1:10" ht="9">
      <c r="A28" s="282" t="s">
        <v>322</v>
      </c>
      <c r="B28" s="282"/>
      <c r="C28" s="282"/>
      <c r="D28" s="282"/>
      <c r="E28" s="282"/>
      <c r="F28" s="282"/>
      <c r="G28" s="282"/>
      <c r="H28" s="282"/>
      <c r="I28" s="282"/>
      <c r="J28" s="282"/>
    </row>
    <row r="29" spans="1:10" ht="9">
      <c r="A29" s="282"/>
      <c r="B29" s="282"/>
      <c r="C29" s="282"/>
      <c r="D29" s="282"/>
      <c r="E29" s="282"/>
      <c r="F29" s="282"/>
      <c r="G29" s="282"/>
      <c r="H29" s="282"/>
      <c r="I29" s="282"/>
      <c r="J29" s="282"/>
    </row>
    <row r="30" ht="9">
      <c r="A30" s="273" t="s">
        <v>179</v>
      </c>
    </row>
  </sheetData>
  <mergeCells count="2">
    <mergeCell ref="B3:E3"/>
    <mergeCell ref="A3:A4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&amp;C&amp;"Arial,Normale"&amp;10 57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template</cp:lastModifiedBy>
  <cp:lastPrinted>2009-06-09T13:39:37Z</cp:lastPrinted>
  <dcterms:created xsi:type="dcterms:W3CDTF">2000-02-24T22:17:36Z</dcterms:created>
  <dcterms:modified xsi:type="dcterms:W3CDTF">2009-06-17T12:56:13Z</dcterms:modified>
  <cp:category/>
  <cp:version/>
  <cp:contentType/>
  <cp:contentStatus/>
</cp:coreProperties>
</file>