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tabRatio="878" activeTab="0"/>
  </bookViews>
  <sheets>
    <sheet name="4.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<sst xmlns="http://schemas.openxmlformats.org/spreadsheetml/2006/main" count="45" uniqueCount="44">
  <si>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Piemonte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</si>
  <si>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</si>
  <si>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</si>
  <si>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</si>
  <si>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</si>
  <si>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</si>
  <si>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</si>
  <si>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</si>
  <si>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</si>
  <si>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</si>
  <si>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</si>
  <si>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</si>
  <si>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</si>
  <si>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</si>
  <si>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</si>
  <si>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</si>
  <si>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</si>
  <si>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</si>
  <si>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ITALIA</t>
  </si>
  <si>
    <t>Nord</t>
  </si>
  <si>
    <t>Centro</t>
  </si>
  <si>
    <t>Mezzogiorno</t>
  </si>
  <si>
    <t>Numero</t>
  </si>
  <si>
    <t>Cacciatori</t>
  </si>
  <si>
    <t>Agenti venatori  (a)</t>
  </si>
  <si>
    <t xml:space="preserve">Trentino-Alto Adige </t>
  </si>
  <si>
    <t xml:space="preserve">               Cacciatori per agente venatorio</t>
  </si>
  <si>
    <t>ANNI                                                                                               REGIONI</t>
  </si>
  <si>
    <t>Valle d'Aosta/Vallée d'Aoste</t>
  </si>
  <si>
    <t>Bolzano/Bozen</t>
  </si>
  <si>
    <t>Sardegna (d)</t>
  </si>
  <si>
    <t xml:space="preserve">(d) Per la Sardegna il dato sul numero dei cacciatori e degli agenti venatori è stato stimato dall'Istat. </t>
  </si>
  <si>
    <t>Tavola 4.3 - Cacciatori e agenti venatori per regione - Anno 2005</t>
  </si>
  <si>
    <t>(c) La superficie agricola inserita nel calcolo è quella del 5° Censimento agricoltura 2000.</t>
  </si>
  <si>
    <t>2002 (c)</t>
  </si>
  <si>
    <t>2001 (c)</t>
  </si>
  <si>
    <t>ATTIVITA'  VENATORIA</t>
  </si>
  <si>
    <r>
      <t>Fonte:</t>
    </r>
    <r>
      <rPr>
        <sz val="7"/>
        <rFont val="Arial"/>
        <family val="2"/>
      </rPr>
      <t xml:space="preserve"> Istat, Dati annuali sulla caccia</t>
    </r>
  </si>
  <si>
    <t>(b) La superficie aziendale agro - forestale è quella stimata dall'Indagine Spa 2005.</t>
  </si>
  <si>
    <t>(a) Agenti di polizia giudiziaria e di pubblica sicurezza, dipendenti dagli Enti locali delegati dalle Regioni, ai sensi dell'art. 27 c.1a, della Legge 157/92.</t>
  </si>
  <si>
    <t xml:space="preserve">Per 100 ettari di superficie aziendale agro-forestale                          </t>
  </si>
  <si>
    <t xml:space="preserve">            2005 - PER  REGIONE (b)</t>
  </si>
  <si>
    <t>2003 (c)</t>
  </si>
  <si>
    <t>2004 (c)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</si>
</sst>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£.&quot;\ #,##0;\-&quot;£.&quot;\ #,##0"/>
    <numFmt numFmtId="179" formatCode="&quot;£.&quot;\ #,##0;[Red]\-&quot;£.&quot;\ #,##0"/>
    <numFmt numFmtId="180" formatCode="&quot;£.&quot;\ #,##0.00;\-&quot;£.&quot;\ #,##0.00"/>
    <numFmt numFmtId="181" formatCode="&quot;£.&quot;\ #,##0.00;[Red]\-&quot;£.&quot;\ #,##0.00"/>
    <numFmt numFmtId="182" formatCode="_-&quot;£.&quot;\ * #,##0_-;\-&quot;£.&quot;\ * #,##0_-;_-&quot;£.&quot;\ * &quot;-&quot;_-;_-@_-"/>
    <numFmt numFmtId="183" formatCode="_-&quot;£.&quot;\ * #,##0.00_-;\-&quot;£.&quot;\ * #,##0.00_-;_-&quot;£.&quot;\ * &quot;-&quot;??_-;_-@_-"/>
    <numFmt numFmtId="184" formatCode="yy/mm/dd"/>
    <numFmt numFmtId="185" formatCode="dd/mmm/yy"/>
    <numFmt numFmtId="186" formatCode="dd/mmm"/>
    <numFmt numFmtId="187" formatCode="mmm/yy"/>
    <numFmt numFmtId="188" formatCode="yy/mm/dd\ h:mm"/>
    <numFmt numFmtId="189" formatCode="0.0"/>
    <numFmt numFmtId="190" formatCode="#,##0.000"/>
    <numFmt numFmtId="191" formatCode="0.000"/>
    <numFmt numFmtId="192" formatCode="0.0000"/>
    <numFmt numFmtId="193" formatCode="0.00000"/>
    <numFmt numFmtId="194" formatCode="#,##0.0;[Red]\-#,##0.0"/>
    <numFmt numFmtId="195" formatCode="&quot;L.&quot;\ #,##0_);\(&quot;L.&quot;\ #,##0\)"/>
    <numFmt numFmtId="196" formatCode="&quot;L.&quot;\ #,##0_);[Red]\(&quot;L.&quot;\ #,##0\)"/>
    <numFmt numFmtId="197" formatCode="&quot;L.&quot;\ #,##0.00_);\(&quot;L.&quot;\ #,##0.00\)"/>
    <numFmt numFmtId="198" formatCode="&quot;L.&quot;\ #,##0.00_);[Red]\(&quot;L.&quot;\ #,##0.00\)"/>
    <numFmt numFmtId="199" formatCode="_(&quot;L.&quot;\ * #,##0_);_(&quot;L.&quot;\ * \(#,##0\);_(&quot;L.&quot;\ * &quot;-&quot;_);_(@_)"/>
    <numFmt numFmtId="200" formatCode="_(* #,##0_);_(* \(#,##0\);_(* &quot;-&quot;_);_(@_)"/>
    <numFmt numFmtId="201" formatCode="_(&quot;L.&quot;\ * #,##0.00_);_(&quot;L.&quot;\ * \(#,##0.00\);_(&quot;L.&quot;\ * &quot;-&quot;??_);_(@_)"/>
    <numFmt numFmtId="202" formatCode="_(* #,##0.00_);_(* \(#,##0.00\);_(* &quot;-&quot;??_);_(@_)"/>
    <numFmt numFmtId="203" formatCode="0.00000000"/>
    <numFmt numFmtId="204" formatCode="0.000000000"/>
    <numFmt numFmtId="205" formatCode="0.0000000"/>
    <numFmt numFmtId="206" formatCode="0.000000"/>
    <numFmt numFmtId="207" formatCode="_-* #,##0.0_-;\-* #,##0.0_-;_-* &quot;-&quot;_-;_-@_-"/>
    <numFmt numFmtId="208" formatCode="_-* #,##0.00_-;\-* #,##0.00_-;_-* &quot;-&quot;_-;_-@_-"/>
    <numFmt numFmtId="209" formatCode="_-* #,##0.0_-;\-* #,##0.0_-;_-* &quot;-&quot;?_-;_-@_-"/>
    <numFmt numFmtId="210" formatCode="#,##0.000;[Red]\-#,##0.000"/>
    <numFmt numFmtId="211" formatCode="#,##0.0"/>
    <numFmt numFmtId="212" formatCode="0.0000000000"/>
    <numFmt numFmtId="213" formatCode="0.00000000000"/>
    <numFmt numFmtId="214" formatCode="0.0%"/>
    <numFmt numFmtId="215" formatCode="#,##0_ ;\-#,##0\ "/>
    <numFmt numFmtId="216" formatCode="#,##0.0_ ;\-#,##0.0\ 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  <numFmt numFmtId="221" formatCode="_-* #,##0_-;\-* #,##0_-;_-* &quot;-&quot;??_-;_-@_-"/>
    <numFmt numFmtId="222" formatCode="0.0_);\-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u val="single"/>
      <sz val="13"/>
      <color indexed="12"/>
      <name val="MS Sans Serif"/>
      <family val="0"/>
    </font>
    <font>
      <u val="single"/>
      <sz val="13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167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189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19" applyNumberFormat="1" applyFont="1" applyAlignment="1">
      <alignment horizontal="right" vertical="center"/>
    </xf>
    <xf numFmtId="216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211" fontId="10" fillId="0" borderId="0" xfId="0" applyNumberFormat="1" applyFont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8" fontId="7" fillId="0" borderId="0" xfId="19" applyFont="1" applyFill="1" applyAlignment="1">
      <alignment horizontal="right" vertical="center"/>
    </xf>
    <xf numFmtId="189" fontId="7" fillId="0" borderId="0" xfId="0" applyNumberFormat="1" applyFont="1" applyFill="1" applyBorder="1" applyAlignment="1">
      <alignment vertical="center" wrapText="1"/>
    </xf>
    <xf numFmtId="189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211" fontId="7" fillId="0" borderId="0" xfId="0" applyNumberFormat="1" applyFont="1" applyFill="1" applyAlignment="1">
      <alignment vertical="center"/>
    </xf>
    <xf numFmtId="216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216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7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3" fontId="10" fillId="0" borderId="0" xfId="19" applyNumberFormat="1" applyFont="1" applyFill="1" applyAlignment="1">
      <alignment horizontal="right" vertical="center"/>
    </xf>
    <xf numFmtId="216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top" wrapText="1" shrinkToFit="1"/>
    </xf>
    <xf numFmtId="0" fontId="7" fillId="0" borderId="2" xfId="0" applyFont="1" applyBorder="1" applyAlignment="1">
      <alignment horizontal="right" vertical="top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89" fontId="7" fillId="0" borderId="0" xfId="0" applyNumberFormat="1" applyFont="1" applyFill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Migliaia (0)_020020vINC" xfId="18"/>
    <cellStyle name="Comma [0]" xfId="19"/>
    <cellStyle name="Percent" xfId="20"/>
    <cellStyle name="Standard" xfId="21"/>
    <cellStyle name="Currency" xfId="22"/>
    <cellStyle name="Valuta (0)_020020vINC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2" sqref="A2"/>
    </sheetView>
  </sheetViews>
  <sheetFormatPr defaultColWidth="9.140625" defaultRowHeight="9" customHeight="1"/>
  <cols>
    <col min="1" max="1" width="24.00390625" style="8" customWidth="1"/>
    <col min="2" max="2" width="12.8515625" style="8" customWidth="1"/>
    <col min="3" max="3" width="19.421875" style="8" customWidth="1"/>
    <col min="4" max="4" width="0.85546875" style="8" customWidth="1"/>
    <col min="5" max="5" width="12.8515625" style="8" customWidth="1"/>
    <col min="6" max="6" width="19.421875" style="8" customWidth="1"/>
    <col min="7" max="7" width="13.00390625" style="8" customWidth="1"/>
    <col min="8" max="16384" width="9.140625" style="8" customWidth="1"/>
  </cols>
  <sheetData>
    <row r="1" spans="1:6" ht="12.75" customHeight="1">
      <c r="A1" s="62" t="s">
        <v>36</v>
      </c>
      <c r="B1" s="62"/>
      <c r="C1" s="62"/>
      <c r="D1" s="62"/>
      <c r="E1" s="62"/>
      <c r="F1" s="62"/>
    </row>
    <row r="2" ht="18" customHeight="1"/>
    <row r="3" s="9" customFormat="1" ht="12.75" customHeight="1">
      <c r="A3" s="4" t="s">
        <v>32</v>
      </c>
    </row>
    <row r="4" spans="1:6" ht="7.5" customHeight="1">
      <c r="A4" s="10"/>
      <c r="B4" s="10"/>
      <c r="C4" s="10"/>
      <c r="D4" s="10"/>
      <c r="E4" s="10"/>
      <c r="F4" s="10"/>
    </row>
    <row r="5" spans="1:6" ht="12" customHeight="1">
      <c r="A5" s="58" t="s">
        <v>27</v>
      </c>
      <c r="B5" s="64" t="s">
        <v>23</v>
      </c>
      <c r="C5" s="64"/>
      <c r="D5" s="6"/>
      <c r="E5" s="63" t="s">
        <v>24</v>
      </c>
      <c r="F5" s="63"/>
    </row>
    <row r="6" spans="1:6" s="27" customFormat="1" ht="3" customHeight="1">
      <c r="A6" s="59"/>
      <c r="B6" s="55"/>
      <c r="C6" s="55"/>
      <c r="D6" s="54"/>
      <c r="E6" s="54"/>
      <c r="F6" s="54"/>
    </row>
    <row r="7" spans="1:6" ht="19.5" customHeight="1">
      <c r="A7" s="60"/>
      <c r="B7" s="56" t="s">
        <v>22</v>
      </c>
      <c r="C7" s="57" t="s">
        <v>40</v>
      </c>
      <c r="D7" s="7"/>
      <c r="E7" s="56" t="s">
        <v>22</v>
      </c>
      <c r="F7" s="57" t="s">
        <v>26</v>
      </c>
    </row>
    <row r="9" spans="1:6" ht="9" customHeight="1">
      <c r="A9" s="11">
        <v>1990</v>
      </c>
      <c r="B9" s="12">
        <v>1446935</v>
      </c>
      <c r="C9" s="13">
        <v>6</v>
      </c>
      <c r="D9" s="13"/>
      <c r="E9" s="12">
        <v>2222</v>
      </c>
      <c r="F9" s="12">
        <v>651.1858685868586</v>
      </c>
    </row>
    <row r="10" spans="1:6" ht="9" customHeight="1">
      <c r="A10" s="11">
        <v>1991</v>
      </c>
      <c r="B10" s="12">
        <v>1315946</v>
      </c>
      <c r="C10" s="13">
        <v>5.022144137482334</v>
      </c>
      <c r="D10" s="13"/>
      <c r="E10" s="12">
        <v>2248</v>
      </c>
      <c r="F10" s="12">
        <v>585.3852313167259</v>
      </c>
    </row>
    <row r="11" spans="1:6" ht="9" customHeight="1">
      <c r="A11" s="11">
        <v>1992</v>
      </c>
      <c r="B11" s="12">
        <v>1135228</v>
      </c>
      <c r="C11" s="13">
        <v>4.339027299842744</v>
      </c>
      <c r="D11" s="13"/>
      <c r="E11" s="12">
        <v>1815</v>
      </c>
      <c r="F11" s="12">
        <v>625.4699724517907</v>
      </c>
    </row>
    <row r="12" spans="1:6" ht="9" customHeight="1">
      <c r="A12" s="11">
        <v>1993</v>
      </c>
      <c r="B12" s="12">
        <v>1023157</v>
      </c>
      <c r="C12" s="13">
        <v>3.91216888218344</v>
      </c>
      <c r="D12" s="13"/>
      <c r="E12" s="12">
        <v>3353</v>
      </c>
      <c r="F12" s="12">
        <v>305.14673426781985</v>
      </c>
    </row>
    <row r="13" spans="1:6" ht="9" customHeight="1">
      <c r="A13" s="11">
        <v>1994</v>
      </c>
      <c r="B13" s="12">
        <v>966586</v>
      </c>
      <c r="C13" s="13">
        <v>3.5</v>
      </c>
      <c r="D13" s="13"/>
      <c r="E13" s="12">
        <v>2897</v>
      </c>
      <c r="F13" s="12">
        <v>333</v>
      </c>
    </row>
    <row r="14" spans="1:6" ht="9" customHeight="1">
      <c r="A14" s="11">
        <v>1995</v>
      </c>
      <c r="B14" s="12">
        <v>901006</v>
      </c>
      <c r="C14" s="13">
        <v>3.3</v>
      </c>
      <c r="D14" s="13"/>
      <c r="E14" s="12">
        <v>2843</v>
      </c>
      <c r="F14" s="14">
        <v>316.92085824832924</v>
      </c>
    </row>
    <row r="15" spans="1:6" ht="9" customHeight="1">
      <c r="A15" s="11">
        <v>1996</v>
      </c>
      <c r="B15" s="12">
        <v>874627</v>
      </c>
      <c r="C15" s="13">
        <v>3.7</v>
      </c>
      <c r="D15" s="13"/>
      <c r="E15" s="12">
        <v>2933</v>
      </c>
      <c r="F15" s="14">
        <v>298.2021820661439</v>
      </c>
    </row>
    <row r="16" spans="1:6" ht="9" customHeight="1">
      <c r="A16" s="11">
        <v>1997</v>
      </c>
      <c r="B16" s="12">
        <v>809983</v>
      </c>
      <c r="C16" s="13">
        <v>3.70288167042418</v>
      </c>
      <c r="D16" s="13"/>
      <c r="E16" s="12">
        <v>2707</v>
      </c>
      <c r="F16" s="14">
        <v>299.2179534540081</v>
      </c>
    </row>
    <row r="17" spans="1:6" ht="9" customHeight="1">
      <c r="A17" s="11">
        <v>1998</v>
      </c>
      <c r="B17" s="12">
        <v>796019</v>
      </c>
      <c r="C17" s="13">
        <v>3.6</v>
      </c>
      <c r="D17" s="13"/>
      <c r="E17" s="12">
        <v>3281</v>
      </c>
      <c r="F17" s="14">
        <v>241</v>
      </c>
    </row>
    <row r="18" spans="1:6" ht="9" customHeight="1">
      <c r="A18" s="11">
        <v>1999</v>
      </c>
      <c r="B18" s="15">
        <v>821455</v>
      </c>
      <c r="C18" s="16">
        <v>3.7</v>
      </c>
      <c r="D18" s="16"/>
      <c r="E18" s="15">
        <v>3143</v>
      </c>
      <c r="F18" s="17">
        <v>261</v>
      </c>
    </row>
    <row r="19" spans="1:6" ht="9" customHeight="1">
      <c r="A19" s="11">
        <v>2000</v>
      </c>
      <c r="B19" s="12">
        <v>801835</v>
      </c>
      <c r="C19" s="13">
        <v>4.1</v>
      </c>
      <c r="D19" s="13"/>
      <c r="E19" s="12">
        <v>3253</v>
      </c>
      <c r="F19" s="14">
        <v>246</v>
      </c>
    </row>
    <row r="20" spans="1:6" ht="9" customHeight="1">
      <c r="A20" s="11" t="s">
        <v>35</v>
      </c>
      <c r="B20" s="12">
        <v>791848</v>
      </c>
      <c r="C20" s="13">
        <v>4</v>
      </c>
      <c r="D20" s="13"/>
      <c r="E20" s="12">
        <v>3317</v>
      </c>
      <c r="F20" s="14">
        <v>246</v>
      </c>
    </row>
    <row r="21" spans="1:6" ht="9" customHeight="1">
      <c r="A21" s="11" t="s">
        <v>34</v>
      </c>
      <c r="B21" s="12">
        <v>800457</v>
      </c>
      <c r="C21" s="5">
        <v>4.1</v>
      </c>
      <c r="D21" s="13"/>
      <c r="E21" s="15">
        <v>3533</v>
      </c>
      <c r="F21" s="12">
        <v>226.5658080951033</v>
      </c>
    </row>
    <row r="22" spans="1:6" ht="9" customHeight="1">
      <c r="A22" s="34" t="s">
        <v>42</v>
      </c>
      <c r="B22" s="35">
        <v>797934</v>
      </c>
      <c r="C22" s="36">
        <v>4.069945814747368</v>
      </c>
      <c r="D22" s="37"/>
      <c r="E22" s="35">
        <v>3619</v>
      </c>
      <c r="F22" s="38">
        <v>220.4846642718983</v>
      </c>
    </row>
    <row r="23" spans="1:6" ht="9" customHeight="1">
      <c r="A23" s="34" t="s">
        <v>43</v>
      </c>
      <c r="B23" s="38">
        <v>806395</v>
      </c>
      <c r="C23" s="39">
        <v>4.11310203009673</v>
      </c>
      <c r="D23" s="40"/>
      <c r="E23" s="38">
        <v>2713</v>
      </c>
      <c r="F23" s="41">
        <v>297.2336896424622</v>
      </c>
    </row>
    <row r="24" spans="1:6" ht="9" customHeight="1">
      <c r="A24" s="34"/>
      <c r="B24" s="42"/>
      <c r="C24" s="43"/>
      <c r="D24" s="37"/>
      <c r="E24" s="38"/>
      <c r="F24" s="41"/>
    </row>
    <row r="25" spans="1:6" ht="9" customHeight="1">
      <c r="A25" s="65" t="s">
        <v>41</v>
      </c>
      <c r="B25" s="65"/>
      <c r="C25" s="65"/>
      <c r="D25" s="65"/>
      <c r="E25" s="65"/>
      <c r="F25" s="65"/>
    </row>
    <row r="26" spans="1:6" ht="9" customHeight="1">
      <c r="A26" s="28"/>
      <c r="B26" s="28"/>
      <c r="C26" s="37"/>
      <c r="D26" s="37"/>
      <c r="E26" s="28"/>
      <c r="F26" s="28"/>
    </row>
    <row r="27" spans="1:8" ht="9" customHeight="1">
      <c r="A27" s="28" t="s">
        <v>0</v>
      </c>
      <c r="B27" s="44">
        <v>33917</v>
      </c>
      <c r="C27" s="40">
        <v>2.409355200263537</v>
      </c>
      <c r="D27" s="40"/>
      <c r="E27" s="44">
        <v>153</v>
      </c>
      <c r="F27" s="38">
        <f>B27/E27</f>
        <v>221.6797385620915</v>
      </c>
      <c r="G27" s="14"/>
      <c r="H27" s="18"/>
    </row>
    <row r="28" spans="1:8" ht="9" customHeight="1">
      <c r="A28" s="28" t="s">
        <v>28</v>
      </c>
      <c r="B28" s="44">
        <v>1561</v>
      </c>
      <c r="C28" s="40">
        <v>0.8857832195114334</v>
      </c>
      <c r="D28" s="40"/>
      <c r="E28" s="44">
        <v>141</v>
      </c>
      <c r="F28" s="38">
        <f aca="true" t="shared" si="0" ref="F28:F52">B28/E28</f>
        <v>11.070921985815604</v>
      </c>
      <c r="G28" s="14"/>
      <c r="H28" s="18"/>
    </row>
    <row r="29" spans="1:8" ht="9" customHeight="1">
      <c r="A29" s="28" t="s">
        <v>1</v>
      </c>
      <c r="B29" s="44">
        <v>89427</v>
      </c>
      <c r="C29" s="40">
        <v>6.7</v>
      </c>
      <c r="D29" s="40"/>
      <c r="E29" s="44">
        <v>336</v>
      </c>
      <c r="F29" s="38">
        <f t="shared" si="0"/>
        <v>266.1517857142857</v>
      </c>
      <c r="G29" s="14"/>
      <c r="H29" s="18"/>
    </row>
    <row r="30" spans="1:8" ht="9" customHeight="1">
      <c r="A30" s="28" t="s">
        <v>25</v>
      </c>
      <c r="B30" s="38">
        <f>SUM(B31:B32)</f>
        <v>13345</v>
      </c>
      <c r="C30" s="40">
        <v>1.196206579199167</v>
      </c>
      <c r="D30" s="40"/>
      <c r="E30" s="38">
        <f>SUM(E31:E32)</f>
        <v>381</v>
      </c>
      <c r="F30" s="38">
        <f t="shared" si="0"/>
        <v>35.026246719160106</v>
      </c>
      <c r="G30" s="14"/>
      <c r="H30" s="12"/>
    </row>
    <row r="31" spans="1:8" ht="9" customHeight="1">
      <c r="A31" s="45" t="s">
        <v>29</v>
      </c>
      <c r="B31" s="46">
        <v>5828</v>
      </c>
      <c r="C31" s="47">
        <v>0.919839680845303</v>
      </c>
      <c r="D31" s="47"/>
      <c r="E31" s="46">
        <v>8</v>
      </c>
      <c r="F31" s="48">
        <f t="shared" si="0"/>
        <v>728.5</v>
      </c>
      <c r="G31" s="14"/>
      <c r="H31" s="12"/>
    </row>
    <row r="32" spans="1:8" ht="9" customHeight="1">
      <c r="A32" s="2" t="s">
        <v>2</v>
      </c>
      <c r="B32" s="46">
        <v>7517</v>
      </c>
      <c r="C32" s="47">
        <v>1.5398094207687107</v>
      </c>
      <c r="D32" s="47"/>
      <c r="E32" s="46">
        <v>373</v>
      </c>
      <c r="F32" s="48">
        <f t="shared" si="0"/>
        <v>20.152815013404826</v>
      </c>
      <c r="G32" s="14"/>
      <c r="H32" s="18"/>
    </row>
    <row r="33" spans="1:8" ht="9" customHeight="1">
      <c r="A33" s="28" t="s">
        <v>3</v>
      </c>
      <c r="B33" s="44">
        <v>59729</v>
      </c>
      <c r="C33" s="40">
        <v>5.2</v>
      </c>
      <c r="D33" s="40"/>
      <c r="E33" s="44">
        <v>210</v>
      </c>
      <c r="F33" s="38">
        <f t="shared" si="0"/>
        <v>284.4238095238095</v>
      </c>
      <c r="G33" s="14"/>
      <c r="H33" s="18"/>
    </row>
    <row r="34" spans="1:8" ht="9" customHeight="1">
      <c r="A34" s="28" t="s">
        <v>4</v>
      </c>
      <c r="B34" s="44">
        <v>11408</v>
      </c>
      <c r="C34" s="40">
        <v>2.829076840482193</v>
      </c>
      <c r="D34" s="40"/>
      <c r="E34" s="44">
        <v>59</v>
      </c>
      <c r="F34" s="38">
        <f t="shared" si="0"/>
        <v>193.35593220338984</v>
      </c>
      <c r="G34" s="14"/>
      <c r="H34" s="18"/>
    </row>
    <row r="35" spans="1:8" ht="9" customHeight="1">
      <c r="A35" s="28" t="s">
        <v>5</v>
      </c>
      <c r="B35" s="44">
        <v>24934</v>
      </c>
      <c r="C35" s="40">
        <v>16.8</v>
      </c>
      <c r="D35" s="40"/>
      <c r="E35" s="44">
        <v>106</v>
      </c>
      <c r="F35" s="38">
        <f t="shared" si="0"/>
        <v>235.22641509433961</v>
      </c>
      <c r="G35" s="14"/>
      <c r="H35" s="18"/>
    </row>
    <row r="36" spans="1:8" ht="9" customHeight="1">
      <c r="A36" s="49" t="s">
        <v>6</v>
      </c>
      <c r="B36" s="44">
        <v>55728</v>
      </c>
      <c r="C36" s="40">
        <v>4.184956976074341</v>
      </c>
      <c r="D36" s="40"/>
      <c r="E36" s="44">
        <v>168</v>
      </c>
      <c r="F36" s="38">
        <f t="shared" si="0"/>
        <v>331.7142857142857</v>
      </c>
      <c r="G36" s="14"/>
      <c r="H36" s="18"/>
    </row>
    <row r="37" spans="1:8" ht="9" customHeight="1">
      <c r="A37" s="28" t="s">
        <v>7</v>
      </c>
      <c r="B37" s="44">
        <v>112571</v>
      </c>
      <c r="C37" s="40">
        <v>7.5</v>
      </c>
      <c r="D37" s="40"/>
      <c r="E37" s="44">
        <v>205</v>
      </c>
      <c r="F37" s="38">
        <f t="shared" si="0"/>
        <v>549.1268292682927</v>
      </c>
      <c r="G37" s="14"/>
      <c r="H37" s="18"/>
    </row>
    <row r="38" spans="1:8" ht="9" customHeight="1">
      <c r="A38" s="28" t="s">
        <v>8</v>
      </c>
      <c r="B38" s="44">
        <v>37891</v>
      </c>
      <c r="C38" s="40">
        <v>6.3</v>
      </c>
      <c r="D38" s="40"/>
      <c r="E38" s="44">
        <v>104</v>
      </c>
      <c r="F38" s="38">
        <f t="shared" si="0"/>
        <v>364.33653846153845</v>
      </c>
      <c r="G38" s="14"/>
      <c r="H38" s="18"/>
    </row>
    <row r="39" spans="1:8" ht="9" customHeight="1">
      <c r="A39" s="28" t="s">
        <v>9</v>
      </c>
      <c r="B39" s="44">
        <v>34509</v>
      </c>
      <c r="C39" s="40">
        <v>5</v>
      </c>
      <c r="D39" s="40"/>
      <c r="E39" s="44">
        <v>92</v>
      </c>
      <c r="F39" s="38">
        <f t="shared" si="0"/>
        <v>375.0978260869565</v>
      </c>
      <c r="G39" s="14"/>
      <c r="H39" s="18"/>
    </row>
    <row r="40" spans="1:8" ht="9" customHeight="1">
      <c r="A40" s="28" t="s">
        <v>10</v>
      </c>
      <c r="B40" s="44">
        <v>70956</v>
      </c>
      <c r="C40" s="40">
        <v>7.2</v>
      </c>
      <c r="D40" s="40"/>
      <c r="E40" s="44">
        <v>93</v>
      </c>
      <c r="F40" s="38">
        <f t="shared" si="0"/>
        <v>762.9677419354839</v>
      </c>
      <c r="G40" s="14"/>
      <c r="H40" s="18"/>
    </row>
    <row r="41" spans="1:8" ht="9" customHeight="1">
      <c r="A41" s="28" t="s">
        <v>11</v>
      </c>
      <c r="B41" s="44">
        <v>14170</v>
      </c>
      <c r="C41" s="40">
        <v>2.2</v>
      </c>
      <c r="D41" s="40"/>
      <c r="E41" s="44">
        <v>66</v>
      </c>
      <c r="F41" s="38">
        <f t="shared" si="0"/>
        <v>214.6969696969697</v>
      </c>
      <c r="G41" s="14"/>
      <c r="H41" s="18"/>
    </row>
    <row r="42" spans="1:8" ht="9" customHeight="1">
      <c r="A42" s="28" t="s">
        <v>12</v>
      </c>
      <c r="B42" s="44">
        <v>4342</v>
      </c>
      <c r="C42" s="40">
        <v>1.5258233568183617</v>
      </c>
      <c r="D42" s="40"/>
      <c r="E42" s="44">
        <v>14</v>
      </c>
      <c r="F42" s="38">
        <f t="shared" si="0"/>
        <v>310.14285714285717</v>
      </c>
      <c r="G42" s="14"/>
      <c r="H42" s="18"/>
    </row>
    <row r="43" spans="1:8" ht="9" customHeight="1">
      <c r="A43" s="28" t="s">
        <v>13</v>
      </c>
      <c r="B43" s="44">
        <v>48465</v>
      </c>
      <c r="C43" s="40">
        <v>5.8</v>
      </c>
      <c r="D43" s="40"/>
      <c r="E43" s="44">
        <v>135</v>
      </c>
      <c r="F43" s="38">
        <f t="shared" si="0"/>
        <v>359</v>
      </c>
      <c r="G43" s="14"/>
      <c r="H43" s="18"/>
    </row>
    <row r="44" spans="1:8" ht="9" customHeight="1">
      <c r="A44" s="28" t="s">
        <v>14</v>
      </c>
      <c r="B44" s="44">
        <v>32965</v>
      </c>
      <c r="C44" s="40">
        <v>2.5</v>
      </c>
      <c r="D44" s="40"/>
      <c r="E44" s="44">
        <v>144</v>
      </c>
      <c r="F44" s="38">
        <f t="shared" si="0"/>
        <v>228.92361111111111</v>
      </c>
      <c r="G44" s="14"/>
      <c r="H44" s="18"/>
    </row>
    <row r="45" spans="1:8" ht="9" customHeight="1">
      <c r="A45" s="28" t="s">
        <v>15</v>
      </c>
      <c r="B45" s="44">
        <v>7884</v>
      </c>
      <c r="C45" s="40">
        <v>1</v>
      </c>
      <c r="D45" s="40"/>
      <c r="E45" s="44">
        <v>45</v>
      </c>
      <c r="F45" s="38">
        <f t="shared" si="0"/>
        <v>175.2</v>
      </c>
      <c r="G45" s="14"/>
      <c r="H45" s="18"/>
    </row>
    <row r="46" spans="1:8" ht="9" customHeight="1">
      <c r="A46" s="28" t="s">
        <v>16</v>
      </c>
      <c r="B46" s="44">
        <v>39039</v>
      </c>
      <c r="C46" s="40">
        <v>4.8</v>
      </c>
      <c r="D46" s="40"/>
      <c r="E46" s="44">
        <v>91</v>
      </c>
      <c r="F46" s="38">
        <f t="shared" si="0"/>
        <v>429</v>
      </c>
      <c r="G46" s="14"/>
      <c r="H46" s="18"/>
    </row>
    <row r="47" spans="1:8" ht="9" customHeight="1">
      <c r="A47" s="28" t="s">
        <v>17</v>
      </c>
      <c r="B47" s="44">
        <v>51151</v>
      </c>
      <c r="C47" s="40">
        <v>3.5</v>
      </c>
      <c r="D47" s="40"/>
      <c r="E47" s="44">
        <v>206</v>
      </c>
      <c r="F47" s="38">
        <f t="shared" si="0"/>
        <v>248.30582524271844</v>
      </c>
      <c r="G47" s="14"/>
      <c r="H47" s="12"/>
    </row>
    <row r="48" spans="1:8" ht="9" customHeight="1">
      <c r="A48" s="28" t="s">
        <v>30</v>
      </c>
      <c r="B48" s="44">
        <v>48040</v>
      </c>
      <c r="C48" s="40">
        <v>2.9</v>
      </c>
      <c r="D48" s="40"/>
      <c r="E48" s="44">
        <v>953</v>
      </c>
      <c r="F48" s="38">
        <f t="shared" si="0"/>
        <v>50.40923399790137</v>
      </c>
      <c r="G48" s="14"/>
      <c r="H48" s="18"/>
    </row>
    <row r="49" spans="1:8" ht="9" customHeight="1">
      <c r="A49" s="50" t="s">
        <v>18</v>
      </c>
      <c r="B49" s="51">
        <f>SUM(B27:B48)-B31-B32</f>
        <v>792032</v>
      </c>
      <c r="C49" s="52">
        <v>4.2</v>
      </c>
      <c r="D49" s="52"/>
      <c r="E49" s="51">
        <f>SUM(E27:E48)-E31-E32</f>
        <v>3702</v>
      </c>
      <c r="F49" s="53">
        <f t="shared" si="0"/>
        <v>213.94705564559698</v>
      </c>
      <c r="H49" s="20"/>
    </row>
    <row r="50" spans="1:8" ht="9" customHeight="1">
      <c r="A50" s="19" t="s">
        <v>19</v>
      </c>
      <c r="B50" s="20">
        <f>SUM(B27:B36)-B31-B32</f>
        <v>290049</v>
      </c>
      <c r="C50" s="21">
        <v>4.1</v>
      </c>
      <c r="D50" s="23"/>
      <c r="E50" s="20">
        <f>SUM(E27:E36)-E31-E32</f>
        <v>1554</v>
      </c>
      <c r="F50" s="22">
        <f t="shared" si="0"/>
        <v>186.64671814671814</v>
      </c>
      <c r="H50" s="20"/>
    </row>
    <row r="51" spans="1:8" ht="9" customHeight="1">
      <c r="A51" s="19" t="s">
        <v>20</v>
      </c>
      <c r="B51" s="20">
        <f>SUM(B37:B40)</f>
        <v>255927</v>
      </c>
      <c r="C51" s="21">
        <v>6.8</v>
      </c>
      <c r="D51" s="23"/>
      <c r="E51" s="20">
        <f>SUM(E37:E40)</f>
        <v>494</v>
      </c>
      <c r="F51" s="22">
        <f t="shared" si="0"/>
        <v>518.0708502024291</v>
      </c>
      <c r="H51" s="20"/>
    </row>
    <row r="52" spans="1:8" ht="9" customHeight="1">
      <c r="A52" s="19" t="s">
        <v>21</v>
      </c>
      <c r="B52" s="20">
        <f>SUM(B41:B48)</f>
        <v>246056</v>
      </c>
      <c r="C52" s="21">
        <v>3.1982824902574576</v>
      </c>
      <c r="D52" s="23"/>
      <c r="E52" s="20">
        <f>SUM(E41:E48)</f>
        <v>1654</v>
      </c>
      <c r="F52" s="22">
        <f t="shared" si="0"/>
        <v>148.76420798065297</v>
      </c>
      <c r="H52" s="20"/>
    </row>
    <row r="53" spans="2:6" s="19" customFormat="1" ht="9" customHeight="1">
      <c r="B53" s="22"/>
      <c r="C53" s="22"/>
      <c r="D53" s="22"/>
      <c r="E53" s="22"/>
      <c r="F53" s="24"/>
    </row>
    <row r="54" spans="1:7" ht="9" customHeight="1">
      <c r="A54" s="25"/>
      <c r="B54" s="26"/>
      <c r="C54" s="25"/>
      <c r="D54" s="25"/>
      <c r="E54" s="26"/>
      <c r="F54" s="12"/>
      <c r="G54" s="27"/>
    </row>
    <row r="55" spans="1:7" ht="9" customHeight="1">
      <c r="A55" s="3" t="s">
        <v>37</v>
      </c>
      <c r="B55" s="2"/>
      <c r="C55" s="2"/>
      <c r="D55" s="2"/>
      <c r="E55" s="2"/>
      <c r="F55" s="2"/>
      <c r="G55" s="1"/>
    </row>
    <row r="56" spans="1:6" ht="9" customHeight="1">
      <c r="A56" s="28" t="s">
        <v>39</v>
      </c>
      <c r="B56" s="28"/>
      <c r="C56" s="28"/>
      <c r="D56" s="28"/>
      <c r="E56" s="28"/>
      <c r="F56" s="28"/>
    </row>
    <row r="57" spans="1:6" ht="9" customHeight="1">
      <c r="A57" s="61" t="s">
        <v>38</v>
      </c>
      <c r="B57" s="61"/>
      <c r="C57" s="61"/>
      <c r="D57" s="61"/>
      <c r="E57" s="61"/>
      <c r="F57" s="61"/>
    </row>
    <row r="58" spans="1:6" ht="9" customHeight="1">
      <c r="A58" s="29" t="s">
        <v>33</v>
      </c>
      <c r="B58" s="30"/>
      <c r="C58" s="30"/>
      <c r="D58" s="30"/>
      <c r="E58" s="30"/>
      <c r="F58" s="30"/>
    </row>
    <row r="59" spans="1:7" ht="9" customHeight="1">
      <c r="A59" s="28" t="s">
        <v>31</v>
      </c>
      <c r="B59" s="28"/>
      <c r="C59" s="29"/>
      <c r="D59" s="29"/>
      <c r="E59" s="31"/>
      <c r="F59" s="31"/>
      <c r="G59" s="32"/>
    </row>
    <row r="60" spans="1:7" ht="9" customHeight="1">
      <c r="A60" s="29"/>
      <c r="B60" s="28"/>
      <c r="C60" s="28"/>
      <c r="D60" s="28"/>
      <c r="E60" s="31"/>
      <c r="F60" s="31"/>
      <c r="G60" s="32"/>
    </row>
    <row r="61" ht="9" customHeight="1">
      <c r="A61" s="27"/>
    </row>
    <row r="62" ht="9" customHeight="1">
      <c r="A62" s="33"/>
    </row>
  </sheetData>
  <mergeCells count="6">
    <mergeCell ref="A5:A7"/>
    <mergeCell ref="A57:F57"/>
    <mergeCell ref="A1:F1"/>
    <mergeCell ref="E5:F5"/>
    <mergeCell ref="B5:C5"/>
    <mergeCell ref="A25:F2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&amp;C&amp;"Arial,Normale"186</oddFooter>
  </headerFooter>
  <ignoredErrors>
    <ignoredError sqref="B30:F30 B51:B52 D51:E52 C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AMB/A</dc:creator>
  <cp:keywords/>
  <dc:description/>
  <cp:lastModifiedBy>istat</cp:lastModifiedBy>
  <cp:lastPrinted>2008-10-27T17:07:50Z</cp:lastPrinted>
  <dcterms:created xsi:type="dcterms:W3CDTF">2000-07-07T08:32:42Z</dcterms:created>
  <dcterms:modified xsi:type="dcterms:W3CDTF">2008-10-27T17:08:03Z</dcterms:modified>
  <cp:category/>
  <cp:version/>
  <cp:contentType/>
  <cp:contentStatus/>
</cp:coreProperties>
</file>