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2"/>
  </bookViews>
  <sheets>
    <sheet name="8.7a" sheetId="1" r:id="rId1"/>
    <sheet name="tav8.7b" sheetId="2" r:id="rId2"/>
    <sheet name="tav 8.7c" sheetId="3" r:id="rId3"/>
  </sheets>
  <definedNames/>
  <calcPr fullCalcOnLoad="1"/>
</workbook>
</file>

<file path=xl/sharedStrings.xml><?xml version="1.0" encoding="utf-8"?>
<sst xmlns="http://schemas.openxmlformats.org/spreadsheetml/2006/main" count="145" uniqueCount="54">
  <si>
    <t>Manifatturiera di base</t>
  </si>
  <si>
    <t>Siderurgica</t>
  </si>
  <si>
    <t>Metalli non ferrosi</t>
  </si>
  <si>
    <t>Chimica</t>
  </si>
  <si>
    <t>Materiali da costruzione</t>
  </si>
  <si>
    <t>Cartaria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</si>
  <si>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</si>
  <si>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</si>
  <si>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</si>
  <si>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</si>
  <si>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</si>
  <si>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</si>
  <si>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</si>
  <si>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</si>
  <si>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</si>
  <si>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</si>
  <si>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</si>
  <si>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</si>
  <si>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</si>
  <si>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</si>
  <si>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</si>
  <si>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</si>
  <si>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</si>
  <si>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</si>
  <si>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</si>
  <si>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</si>
  <si>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</si>
  <si>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</si>
  <si>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Manifatturiera non di base</t>
  </si>
  <si>
    <t>Alimentare</t>
  </si>
  <si>
    <t>Tessile abbigliamento  calzature</t>
  </si>
  <si>
    <t>Meccanica</t>
  </si>
  <si>
    <t>Mezzi di trasporto</t>
  </si>
  <si>
    <t>Lavorazione plastica e gomma</t>
  </si>
  <si>
    <t>Legno e mobilio</t>
  </si>
  <si>
    <t>Altre manifatturiere</t>
  </si>
  <si>
    <t>Totale manifatturiera non di base</t>
  </si>
  <si>
    <t>Totale industria manifatturiera</t>
  </si>
  <si>
    <t>Costruzioni</t>
  </si>
  <si>
    <t>Energia ed acqua</t>
  </si>
  <si>
    <t>Totale industria</t>
  </si>
  <si>
    <t>Totale                    manifatturiera     di base</t>
  </si>
  <si>
    <t>Valle d'Aosta/Vallée d'Aoste</t>
  </si>
  <si>
    <t>Bolzano/Bozen</t>
  </si>
  <si>
    <t>Trento</t>
  </si>
  <si>
    <t>Mezzogiorno</t>
  </si>
  <si>
    <t>….</t>
  </si>
  <si>
    <t>CONSUMI DI ENERGIA ELETTRICA</t>
  </si>
  <si>
    <t xml:space="preserve">REGIONI                                                                                  </t>
  </si>
  <si>
    <t xml:space="preserve">REGIONI                                                     </t>
  </si>
  <si>
    <t xml:space="preserve">REGIONI                                                   </t>
  </si>
  <si>
    <r>
      <t xml:space="preserve">Tavola 8.7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 Consumi di energia elettrica dell'industria in Italia per tipo di attività e regione - Anno </t>
    </r>
    <r>
      <rPr>
        <sz val="9"/>
        <color indexed="9"/>
        <rFont val="Arial"/>
        <family val="2"/>
      </rPr>
      <t>llllllllllllllllllllllllllllllllllllllllllllll</t>
    </r>
    <r>
      <rPr>
        <b/>
        <sz val="9"/>
        <rFont val="Arial"/>
        <family val="0"/>
      </rPr>
      <t xml:space="preserve">2007 </t>
    </r>
    <r>
      <rPr>
        <i/>
        <sz val="9"/>
        <rFont val="Arial"/>
        <family val="0"/>
      </rPr>
      <t xml:space="preserve">(in milioni di kWh) </t>
    </r>
  </si>
  <si>
    <r>
      <t xml:space="preserve">Tavola 8.7 - Consumi di energia elettrica dell'industria in Italia per tipo di attività e regione - Anno 2007 </t>
    </r>
    <r>
      <rPr>
        <i/>
        <sz val="9"/>
        <rFont val="Arial"/>
        <family val="2"/>
      </rPr>
      <t xml:space="preserve">(in </t>
    </r>
    <r>
      <rPr>
        <sz val="9"/>
        <color indexed="9"/>
        <rFont val="Arial"/>
        <family val="2"/>
      </rPr>
      <t>llllllllllllllllllllllllllll</t>
    </r>
    <r>
      <rPr>
        <i/>
        <sz val="9"/>
        <rFont val="Arial"/>
        <family val="2"/>
      </rPr>
      <t>milioni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di kWh)</t>
    </r>
  </si>
  <si>
    <r>
      <t>Fonte:</t>
    </r>
    <r>
      <rPr>
        <sz val="7"/>
        <rFont val="Arial"/>
        <family val="2"/>
      </rPr>
      <t xml:space="preserve"> Terna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</si>
</sst>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10">
    <font>
      <sz val="10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10"/>
      <name val="Arial"/>
      <family val="0"/>
    </font>
    <font>
      <b/>
      <sz val="10"/>
      <name val="Arial"/>
      <family val="0"/>
    </font>
    <font>
      <i/>
      <sz val="9"/>
      <name val="Arial"/>
      <family val="2"/>
    </font>
    <font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120" zoomScaleNormal="120" workbookViewId="0" topLeftCell="A22">
      <selection activeCell="A36" sqref="A36"/>
    </sheetView>
  </sheetViews>
  <sheetFormatPr defaultColWidth="9.140625" defaultRowHeight="12.75"/>
  <cols>
    <col min="1" max="1" width="29.421875" style="5" customWidth="1"/>
    <col min="2" max="7" width="10.00390625" style="5" customWidth="1"/>
    <col min="8" max="24" width="9.28125" style="5" customWidth="1"/>
    <col min="25" max="16384" width="9.140625" style="5" customWidth="1"/>
  </cols>
  <sheetData>
    <row r="1" spans="1:7" s="4" customFormat="1" ht="12.75">
      <c r="A1" s="37" t="s">
        <v>47</v>
      </c>
      <c r="B1" s="37"/>
      <c r="C1" s="37"/>
      <c r="D1" s="37"/>
      <c r="E1" s="37"/>
      <c r="F1" s="37"/>
      <c r="G1" s="37"/>
    </row>
    <row r="2" ht="18" customHeight="1"/>
    <row r="3" spans="1:7" s="6" customFormat="1" ht="25.5" customHeight="1">
      <c r="A3" s="36" t="s">
        <v>52</v>
      </c>
      <c r="B3" s="36"/>
      <c r="C3" s="36"/>
      <c r="D3" s="36"/>
      <c r="E3" s="36"/>
      <c r="F3" s="36"/>
      <c r="G3" s="36"/>
    </row>
    <row r="4" spans="1:7" ht="9" customHeight="1">
      <c r="A4" s="7"/>
      <c r="B4" s="7"/>
      <c r="C4" s="7"/>
      <c r="D4" s="7"/>
      <c r="E4" s="7"/>
      <c r="F4" s="7"/>
      <c r="G4" s="7"/>
    </row>
    <row r="5" spans="1:7" ht="15" customHeight="1">
      <c r="A5" s="39" t="s">
        <v>48</v>
      </c>
      <c r="B5" s="38" t="s">
        <v>0</v>
      </c>
      <c r="C5" s="38"/>
      <c r="D5" s="38"/>
      <c r="E5" s="38"/>
      <c r="F5" s="38"/>
      <c r="G5" s="38"/>
    </row>
    <row r="6" spans="1:7" ht="30" customHeight="1">
      <c r="A6" s="40"/>
      <c r="B6" s="35" t="s">
        <v>1</v>
      </c>
      <c r="C6" s="35" t="s">
        <v>2</v>
      </c>
      <c r="D6" s="35" t="s">
        <v>3</v>
      </c>
      <c r="E6" s="35" t="s">
        <v>4</v>
      </c>
      <c r="F6" s="35" t="s">
        <v>5</v>
      </c>
      <c r="G6" s="35" t="s">
        <v>41</v>
      </c>
    </row>
    <row r="7" ht="9" customHeight="1"/>
    <row r="8" spans="1:14" s="9" customFormat="1" ht="9" customHeight="1">
      <c r="A8" s="5" t="s">
        <v>6</v>
      </c>
      <c r="B8" s="8">
        <v>1234.1</v>
      </c>
      <c r="C8" s="8">
        <v>162.8</v>
      </c>
      <c r="D8" s="8">
        <v>1335.9</v>
      </c>
      <c r="E8" s="8">
        <v>978.5</v>
      </c>
      <c r="F8" s="8">
        <v>1456.7</v>
      </c>
      <c r="G8" s="8">
        <v>5167.9</v>
      </c>
      <c r="H8" s="5"/>
      <c r="I8" s="8"/>
      <c r="J8" s="8"/>
      <c r="K8" s="8"/>
      <c r="L8" s="8"/>
      <c r="M8" s="8"/>
      <c r="N8" s="8"/>
    </row>
    <row r="9" spans="1:14" s="9" customFormat="1" ht="9" customHeight="1">
      <c r="A9" s="3" t="s">
        <v>42</v>
      </c>
      <c r="B9" s="8">
        <v>289.2</v>
      </c>
      <c r="C9" s="8">
        <v>18.4</v>
      </c>
      <c r="D9" s="8">
        <v>58.8</v>
      </c>
      <c r="E9" s="8">
        <v>5.6</v>
      </c>
      <c r="F9" s="8">
        <v>1.6</v>
      </c>
      <c r="G9" s="8">
        <v>373.5</v>
      </c>
      <c r="H9" s="5"/>
      <c r="I9" s="8"/>
      <c r="J9" s="8"/>
      <c r="K9" s="8"/>
      <c r="L9" s="8"/>
      <c r="M9" s="8"/>
      <c r="N9" s="8"/>
    </row>
    <row r="10" spans="1:14" s="9" customFormat="1" ht="9" customHeight="1">
      <c r="A10" s="3" t="s">
        <v>7</v>
      </c>
      <c r="B10" s="8">
        <v>7711.3</v>
      </c>
      <c r="C10" s="8">
        <v>958.8</v>
      </c>
      <c r="D10" s="8">
        <v>3954.4</v>
      </c>
      <c r="E10" s="8">
        <v>2236.4</v>
      </c>
      <c r="F10" s="8">
        <v>1760.5</v>
      </c>
      <c r="G10" s="8">
        <v>16621.4</v>
      </c>
      <c r="H10" s="5"/>
      <c r="I10" s="8"/>
      <c r="J10" s="8"/>
      <c r="K10" s="8"/>
      <c r="L10" s="8"/>
      <c r="M10" s="8"/>
      <c r="N10" s="8"/>
    </row>
    <row r="11" spans="1:14" s="9" customFormat="1" ht="9" customHeight="1">
      <c r="A11" s="3" t="s">
        <v>8</v>
      </c>
      <c r="B11" s="8">
        <v>365.7</v>
      </c>
      <c r="C11" s="8">
        <v>23.8</v>
      </c>
      <c r="D11" s="8">
        <v>344</v>
      </c>
      <c r="E11" s="8">
        <v>159.8</v>
      </c>
      <c r="F11" s="8">
        <v>380.4</v>
      </c>
      <c r="G11" s="8">
        <v>1273.7</v>
      </c>
      <c r="H11" s="5"/>
      <c r="I11" s="8"/>
      <c r="J11" s="8"/>
      <c r="K11" s="8"/>
      <c r="L11" s="8"/>
      <c r="M11" s="8"/>
      <c r="N11" s="8"/>
    </row>
    <row r="12" spans="1:14" s="15" customFormat="1" ht="9" customHeight="1">
      <c r="A12" s="26" t="s">
        <v>43</v>
      </c>
      <c r="B12" s="28" t="s">
        <v>46</v>
      </c>
      <c r="C12" s="28" t="s">
        <v>46</v>
      </c>
      <c r="D12" s="28" t="s">
        <v>46</v>
      </c>
      <c r="E12" s="28" t="s">
        <v>46</v>
      </c>
      <c r="F12" s="28" t="s">
        <v>46</v>
      </c>
      <c r="G12" s="28" t="s">
        <v>46</v>
      </c>
      <c r="I12" s="16"/>
      <c r="J12" s="16"/>
      <c r="K12" s="16"/>
      <c r="L12" s="16"/>
      <c r="M12" s="16"/>
      <c r="N12" s="16"/>
    </row>
    <row r="13" spans="1:14" s="15" customFormat="1" ht="9" customHeight="1">
      <c r="A13" s="26" t="s">
        <v>44</v>
      </c>
      <c r="B13" s="28" t="s">
        <v>46</v>
      </c>
      <c r="C13" s="28" t="s">
        <v>46</v>
      </c>
      <c r="D13" s="28" t="s">
        <v>46</v>
      </c>
      <c r="E13" s="28" t="s">
        <v>46</v>
      </c>
      <c r="F13" s="28" t="s">
        <v>46</v>
      </c>
      <c r="G13" s="28" t="s">
        <v>46</v>
      </c>
      <c r="I13" s="16"/>
      <c r="J13" s="16"/>
      <c r="K13" s="16"/>
      <c r="L13" s="16"/>
      <c r="M13" s="16"/>
      <c r="N13" s="16"/>
    </row>
    <row r="14" spans="1:14" s="9" customFormat="1" ht="9" customHeight="1">
      <c r="A14" s="5" t="s">
        <v>9</v>
      </c>
      <c r="B14" s="8">
        <v>2105.8</v>
      </c>
      <c r="C14" s="8">
        <v>941.9</v>
      </c>
      <c r="D14" s="8">
        <v>1635.1</v>
      </c>
      <c r="E14" s="8">
        <v>1811.5</v>
      </c>
      <c r="F14" s="8">
        <v>1396.2</v>
      </c>
      <c r="G14" s="8">
        <v>7890.5</v>
      </c>
      <c r="H14" s="5"/>
      <c r="I14" s="8"/>
      <c r="J14" s="8"/>
      <c r="K14" s="8"/>
      <c r="L14" s="8"/>
      <c r="M14" s="8"/>
      <c r="N14" s="8"/>
    </row>
    <row r="15" spans="1:14" s="9" customFormat="1" ht="9" customHeight="1">
      <c r="A15" s="5" t="s">
        <v>10</v>
      </c>
      <c r="B15" s="8">
        <v>1749.6</v>
      </c>
      <c r="C15" s="8">
        <v>3.2</v>
      </c>
      <c r="D15" s="8">
        <v>537.8</v>
      </c>
      <c r="E15" s="8">
        <v>452.1</v>
      </c>
      <c r="F15" s="8">
        <v>946.3</v>
      </c>
      <c r="G15" s="8">
        <v>3689</v>
      </c>
      <c r="H15" s="5"/>
      <c r="I15" s="8"/>
      <c r="J15" s="8"/>
      <c r="K15" s="8"/>
      <c r="L15" s="8"/>
      <c r="M15" s="8"/>
      <c r="N15" s="8"/>
    </row>
    <row r="16" spans="1:14" s="9" customFormat="1" ht="9" customHeight="1">
      <c r="A16" s="5" t="s">
        <v>11</v>
      </c>
      <c r="B16" s="8">
        <v>199.7</v>
      </c>
      <c r="C16" s="8">
        <v>8.2</v>
      </c>
      <c r="D16" s="8">
        <v>159.7</v>
      </c>
      <c r="E16" s="8">
        <v>277.4</v>
      </c>
      <c r="F16" s="8">
        <v>93.9</v>
      </c>
      <c r="G16" s="8">
        <v>738.9</v>
      </c>
      <c r="H16" s="5"/>
      <c r="I16" s="8"/>
      <c r="J16" s="8"/>
      <c r="K16" s="8"/>
      <c r="L16" s="8"/>
      <c r="M16" s="8"/>
      <c r="N16" s="8"/>
    </row>
    <row r="17" spans="1:14" s="9" customFormat="1" ht="9" customHeight="1">
      <c r="A17" s="5" t="s">
        <v>12</v>
      </c>
      <c r="B17" s="8">
        <v>198.4</v>
      </c>
      <c r="C17" s="8">
        <v>33.1</v>
      </c>
      <c r="D17" s="8">
        <v>1575.7</v>
      </c>
      <c r="E17" s="8">
        <v>3254.4</v>
      </c>
      <c r="F17" s="8">
        <v>573.3</v>
      </c>
      <c r="G17" s="8">
        <v>5634.8</v>
      </c>
      <c r="H17" s="5"/>
      <c r="I17" s="8"/>
      <c r="J17" s="8"/>
      <c r="K17" s="8"/>
      <c r="L17" s="8"/>
      <c r="M17" s="8"/>
      <c r="N17" s="8"/>
    </row>
    <row r="18" spans="1:14" s="9" customFormat="1" ht="9" customHeight="1">
      <c r="A18" s="5" t="s">
        <v>13</v>
      </c>
      <c r="B18" s="8">
        <v>964.3</v>
      </c>
      <c r="C18" s="8">
        <v>154.3</v>
      </c>
      <c r="D18" s="8">
        <v>1471.8</v>
      </c>
      <c r="E18" s="8">
        <v>1239.6</v>
      </c>
      <c r="F18" s="8">
        <v>1880.3</v>
      </c>
      <c r="G18" s="8">
        <v>5710.3</v>
      </c>
      <c r="H18" s="5"/>
      <c r="I18" s="8"/>
      <c r="J18" s="8"/>
      <c r="K18" s="8"/>
      <c r="L18" s="8"/>
      <c r="M18" s="8"/>
      <c r="N18" s="8"/>
    </row>
    <row r="19" spans="1:14" s="9" customFormat="1" ht="9" customHeight="1">
      <c r="A19" s="5" t="s">
        <v>14</v>
      </c>
      <c r="B19" s="8">
        <v>1396.9</v>
      </c>
      <c r="C19" s="8">
        <v>55.7</v>
      </c>
      <c r="D19" s="8">
        <v>421.9</v>
      </c>
      <c r="E19" s="8">
        <v>598.3</v>
      </c>
      <c r="F19" s="8">
        <v>64.4</v>
      </c>
      <c r="G19" s="8">
        <v>2537.2</v>
      </c>
      <c r="H19" s="5"/>
      <c r="I19" s="8"/>
      <c r="J19" s="8"/>
      <c r="K19" s="8"/>
      <c r="L19" s="8"/>
      <c r="M19" s="8"/>
      <c r="N19" s="8"/>
    </row>
    <row r="20" spans="1:14" s="9" customFormat="1" ht="9" customHeight="1">
      <c r="A20" s="5" t="s">
        <v>15</v>
      </c>
      <c r="B20" s="8">
        <v>17.2</v>
      </c>
      <c r="C20" s="8">
        <v>47.1</v>
      </c>
      <c r="D20" s="8">
        <v>163.3</v>
      </c>
      <c r="E20" s="8">
        <v>238.8</v>
      </c>
      <c r="F20" s="8">
        <v>362.5</v>
      </c>
      <c r="G20" s="8">
        <v>828.9</v>
      </c>
      <c r="H20" s="5"/>
      <c r="I20" s="8"/>
      <c r="J20" s="8"/>
      <c r="K20" s="8"/>
      <c r="L20" s="8"/>
      <c r="M20" s="8"/>
      <c r="N20" s="8"/>
    </row>
    <row r="21" spans="1:14" s="9" customFormat="1" ht="9" customHeight="1">
      <c r="A21" s="5" t="s">
        <v>16</v>
      </c>
      <c r="B21" s="8">
        <v>62.1</v>
      </c>
      <c r="C21" s="8">
        <v>138.9</v>
      </c>
      <c r="D21" s="8">
        <v>896.9</v>
      </c>
      <c r="E21" s="8">
        <v>859.4</v>
      </c>
      <c r="F21" s="8">
        <v>742.6</v>
      </c>
      <c r="G21" s="8">
        <v>2699.9</v>
      </c>
      <c r="H21" s="5"/>
      <c r="I21" s="8"/>
      <c r="J21" s="8"/>
      <c r="K21" s="8"/>
      <c r="L21" s="8"/>
      <c r="M21" s="8"/>
      <c r="N21" s="8"/>
    </row>
    <row r="22" spans="1:14" s="9" customFormat="1" ht="9" customHeight="1">
      <c r="A22" s="5" t="s">
        <v>17</v>
      </c>
      <c r="B22" s="8">
        <v>56.6</v>
      </c>
      <c r="C22" s="8">
        <v>38.3</v>
      </c>
      <c r="D22" s="8">
        <v>291.8</v>
      </c>
      <c r="E22" s="8">
        <v>627.6</v>
      </c>
      <c r="F22" s="8">
        <v>440.6</v>
      </c>
      <c r="G22" s="8">
        <v>1454.9</v>
      </c>
      <c r="H22" s="5"/>
      <c r="I22" s="8"/>
      <c r="J22" s="8"/>
      <c r="K22" s="8"/>
      <c r="L22" s="8"/>
      <c r="M22" s="8"/>
      <c r="N22" s="8"/>
    </row>
    <row r="23" spans="1:14" s="9" customFormat="1" ht="9" customHeight="1">
      <c r="A23" s="5" t="s">
        <v>18</v>
      </c>
      <c r="B23" s="29" t="s">
        <v>46</v>
      </c>
      <c r="C23" s="8">
        <v>4.3</v>
      </c>
      <c r="D23" s="8">
        <v>74</v>
      </c>
      <c r="E23" s="8">
        <v>219.2</v>
      </c>
      <c r="F23" s="8">
        <v>2.5</v>
      </c>
      <c r="G23" s="8">
        <v>300.1</v>
      </c>
      <c r="H23" s="5"/>
      <c r="I23" s="8"/>
      <c r="J23" s="8"/>
      <c r="K23" s="8"/>
      <c r="L23" s="8"/>
      <c r="M23" s="8"/>
      <c r="N23" s="8"/>
    </row>
    <row r="24" spans="1:14" s="9" customFormat="1" ht="9" customHeight="1">
      <c r="A24" s="5" t="s">
        <v>19</v>
      </c>
      <c r="B24" s="8">
        <v>86.1</v>
      </c>
      <c r="C24" s="8">
        <v>118.8</v>
      </c>
      <c r="D24" s="8">
        <v>484.5</v>
      </c>
      <c r="E24" s="8">
        <v>596.2</v>
      </c>
      <c r="F24" s="8">
        <v>333.4</v>
      </c>
      <c r="G24" s="8">
        <v>1619</v>
      </c>
      <c r="H24" s="5"/>
      <c r="I24" s="8"/>
      <c r="J24" s="8"/>
      <c r="K24" s="8"/>
      <c r="L24" s="8"/>
      <c r="M24" s="8"/>
      <c r="N24" s="8"/>
    </row>
    <row r="25" spans="1:14" s="9" customFormat="1" ht="9" customHeight="1">
      <c r="A25" s="5" t="s">
        <v>20</v>
      </c>
      <c r="B25" s="8">
        <v>4558.8</v>
      </c>
      <c r="C25" s="8">
        <v>15.9</v>
      </c>
      <c r="D25" s="8">
        <v>996.8</v>
      </c>
      <c r="E25" s="8">
        <v>712.6</v>
      </c>
      <c r="F25" s="8">
        <v>86.2</v>
      </c>
      <c r="G25" s="8">
        <v>6370.3</v>
      </c>
      <c r="H25" s="5"/>
      <c r="I25" s="8"/>
      <c r="J25" s="8"/>
      <c r="K25" s="8"/>
      <c r="L25" s="8"/>
      <c r="M25" s="8"/>
      <c r="N25" s="8"/>
    </row>
    <row r="26" spans="1:14" s="9" customFormat="1" ht="9" customHeight="1">
      <c r="A26" s="5" t="s">
        <v>21</v>
      </c>
      <c r="B26" s="8">
        <v>406.4</v>
      </c>
      <c r="C26" s="8">
        <v>3.6</v>
      </c>
      <c r="D26" s="8">
        <v>117.4</v>
      </c>
      <c r="E26" s="8">
        <v>187.8</v>
      </c>
      <c r="F26" s="8">
        <v>21.3</v>
      </c>
      <c r="G26" s="8">
        <v>736.5</v>
      </c>
      <c r="H26" s="5"/>
      <c r="I26" s="8"/>
      <c r="J26" s="8"/>
      <c r="K26" s="8"/>
      <c r="L26" s="8"/>
      <c r="M26" s="8"/>
      <c r="N26" s="8"/>
    </row>
    <row r="27" spans="1:14" ht="9" customHeight="1">
      <c r="A27" s="5" t="s">
        <v>22</v>
      </c>
      <c r="B27" s="8">
        <v>6.6</v>
      </c>
      <c r="C27" s="8">
        <v>2.7</v>
      </c>
      <c r="D27" s="8">
        <v>50.1</v>
      </c>
      <c r="E27" s="8">
        <v>318.2</v>
      </c>
      <c r="F27" s="8">
        <v>15.5</v>
      </c>
      <c r="G27" s="8">
        <v>393.1</v>
      </c>
      <c r="I27" s="8"/>
      <c r="J27" s="8"/>
      <c r="K27" s="8"/>
      <c r="L27" s="8"/>
      <c r="M27" s="8"/>
      <c r="N27" s="8"/>
    </row>
    <row r="28" spans="1:14" s="9" customFormat="1" ht="9" customHeight="1">
      <c r="A28" s="5" t="s">
        <v>23</v>
      </c>
      <c r="B28" s="8">
        <v>265.3</v>
      </c>
      <c r="C28" s="8">
        <v>26.3</v>
      </c>
      <c r="D28" s="8">
        <v>1557.9</v>
      </c>
      <c r="E28" s="8">
        <v>725.9</v>
      </c>
      <c r="F28" s="8">
        <v>57</v>
      </c>
      <c r="G28" s="8">
        <v>2632.4</v>
      </c>
      <c r="H28" s="5"/>
      <c r="I28" s="8"/>
      <c r="J28" s="8"/>
      <c r="K28" s="8"/>
      <c r="L28" s="8"/>
      <c r="M28" s="8"/>
      <c r="N28" s="8"/>
    </row>
    <row r="29" spans="1:14" s="9" customFormat="1" ht="9" customHeight="1">
      <c r="A29" s="5" t="s">
        <v>24</v>
      </c>
      <c r="B29" s="8">
        <v>2.2</v>
      </c>
      <c r="C29" s="8">
        <v>2796.5</v>
      </c>
      <c r="D29" s="8">
        <v>2064.2</v>
      </c>
      <c r="E29" s="8">
        <v>355.3</v>
      </c>
      <c r="F29" s="8">
        <v>33.8</v>
      </c>
      <c r="G29" s="8">
        <v>5252</v>
      </c>
      <c r="H29" s="5"/>
      <c r="I29" s="8"/>
      <c r="J29" s="8"/>
      <c r="K29" s="8"/>
      <c r="L29" s="8"/>
      <c r="M29" s="8"/>
      <c r="N29" s="8"/>
    </row>
    <row r="30" spans="1:14" s="12" customFormat="1" ht="9" customHeight="1">
      <c r="A30" s="10" t="s">
        <v>25</v>
      </c>
      <c r="B30" s="11">
        <f aca="true" t="shared" si="0" ref="B30:G30">SUM(B8:B29)</f>
        <v>21676.300000000003</v>
      </c>
      <c r="C30" s="11">
        <f t="shared" si="0"/>
        <v>5552.6</v>
      </c>
      <c r="D30" s="11">
        <f t="shared" si="0"/>
        <v>18191.999999999996</v>
      </c>
      <c r="E30" s="11">
        <f t="shared" si="0"/>
        <v>15854.6</v>
      </c>
      <c r="F30" s="11">
        <f t="shared" si="0"/>
        <v>10649</v>
      </c>
      <c r="G30" s="11">
        <f t="shared" si="0"/>
        <v>71924.3</v>
      </c>
      <c r="H30" s="10"/>
      <c r="I30" s="11"/>
      <c r="J30" s="11"/>
      <c r="K30" s="11"/>
      <c r="L30" s="11"/>
      <c r="M30" s="11"/>
      <c r="N30" s="11"/>
    </row>
    <row r="31" spans="1:8" s="12" customFormat="1" ht="9" customHeight="1">
      <c r="A31" s="10" t="s">
        <v>26</v>
      </c>
      <c r="B31" s="13">
        <f aca="true" t="shared" si="1" ref="B31:G31">SUM(B8:B17)</f>
        <v>13853.800000000003</v>
      </c>
      <c r="C31" s="13">
        <f t="shared" si="1"/>
        <v>2150.1999999999994</v>
      </c>
      <c r="D31" s="13">
        <f t="shared" si="1"/>
        <v>9601.400000000001</v>
      </c>
      <c r="E31" s="13">
        <f t="shared" si="1"/>
        <v>9175.7</v>
      </c>
      <c r="F31" s="13">
        <f t="shared" si="1"/>
        <v>6608.900000000001</v>
      </c>
      <c r="G31" s="13">
        <f t="shared" si="1"/>
        <v>41389.700000000004</v>
      </c>
      <c r="H31" s="10"/>
    </row>
    <row r="32" spans="1:7" s="12" customFormat="1" ht="9" customHeight="1">
      <c r="A32" s="12" t="s">
        <v>27</v>
      </c>
      <c r="B32" s="11">
        <f aca="true" t="shared" si="2" ref="B32:G32">SUM(B18:B21)</f>
        <v>2440.4999999999995</v>
      </c>
      <c r="C32" s="11">
        <f t="shared" si="2"/>
        <v>396</v>
      </c>
      <c r="D32" s="11">
        <f t="shared" si="2"/>
        <v>2953.9</v>
      </c>
      <c r="E32" s="11">
        <f t="shared" si="2"/>
        <v>2936.1</v>
      </c>
      <c r="F32" s="11">
        <f t="shared" si="2"/>
        <v>3049.7999999999997</v>
      </c>
      <c r="G32" s="11">
        <f t="shared" si="2"/>
        <v>11776.3</v>
      </c>
    </row>
    <row r="33" spans="1:7" s="12" customFormat="1" ht="9" customHeight="1">
      <c r="A33" s="12" t="s">
        <v>45</v>
      </c>
      <c r="B33" s="11">
        <f aca="true" t="shared" si="3" ref="B33:G33">SUM(B22:B29)</f>
        <v>5382</v>
      </c>
      <c r="C33" s="11">
        <f t="shared" si="3"/>
        <v>3006.4</v>
      </c>
      <c r="D33" s="11">
        <f t="shared" si="3"/>
        <v>5636.7</v>
      </c>
      <c r="E33" s="11">
        <f t="shared" si="3"/>
        <v>3742.8</v>
      </c>
      <c r="F33" s="11">
        <f t="shared" si="3"/>
        <v>990.3</v>
      </c>
      <c r="G33" s="11">
        <f t="shared" si="3"/>
        <v>18758.3</v>
      </c>
    </row>
    <row r="34" spans="1:7" ht="9" customHeight="1">
      <c r="A34" s="7"/>
      <c r="B34" s="14"/>
      <c r="C34" s="14"/>
      <c r="D34" s="14"/>
      <c r="E34" s="14"/>
      <c r="F34" s="14"/>
      <c r="G34" s="14"/>
    </row>
    <row r="35" ht="9" customHeight="1">
      <c r="C35" s="8"/>
    </row>
    <row r="36" ht="9" customHeight="1">
      <c r="A36" s="30" t="s">
        <v>53</v>
      </c>
    </row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</sheetData>
  <mergeCells count="4">
    <mergeCell ref="A3:G3"/>
    <mergeCell ref="A1:G1"/>
    <mergeCell ref="B5:G5"/>
    <mergeCell ref="A5:A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120" zoomScaleNormal="120" workbookViewId="0" topLeftCell="A16">
      <selection activeCell="A36" sqref="A36"/>
    </sheetView>
  </sheetViews>
  <sheetFormatPr defaultColWidth="9.140625" defaultRowHeight="12.75"/>
  <cols>
    <col min="1" max="1" width="21.140625" style="20" customWidth="1"/>
    <col min="2" max="2" width="8.140625" style="20" customWidth="1"/>
    <col min="3" max="3" width="9.28125" style="20" customWidth="1"/>
    <col min="4" max="4" width="8.8515625" style="20" customWidth="1"/>
    <col min="5" max="7" width="8.140625" style="20" customWidth="1"/>
    <col min="8" max="9" width="8.8515625" style="20" customWidth="1"/>
    <col min="10" max="24" width="9.28125" style="20" customWidth="1"/>
    <col min="25" max="16384" width="9.140625" style="20" customWidth="1"/>
  </cols>
  <sheetData>
    <row r="1" spans="1:9" s="4" customFormat="1" ht="12.75">
      <c r="A1" s="37" t="s">
        <v>47</v>
      </c>
      <c r="B1" s="37"/>
      <c r="C1" s="37"/>
      <c r="D1" s="37"/>
      <c r="E1" s="37"/>
      <c r="F1" s="37"/>
      <c r="G1" s="37"/>
      <c r="H1" s="37"/>
      <c r="I1" s="37"/>
    </row>
    <row r="2" s="4" customFormat="1" ht="18" customHeight="1"/>
    <row r="3" spans="1:9" s="24" customFormat="1" ht="25.5" customHeight="1">
      <c r="A3" s="41" t="s">
        <v>51</v>
      </c>
      <c r="B3" s="41"/>
      <c r="C3" s="41"/>
      <c r="D3" s="41"/>
      <c r="E3" s="41"/>
      <c r="F3" s="41"/>
      <c r="G3" s="41"/>
      <c r="H3" s="41"/>
      <c r="I3" s="41"/>
    </row>
    <row r="4" spans="1:16" ht="9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  <c r="P4" s="5"/>
    </row>
    <row r="5" spans="1:16" ht="15" customHeight="1">
      <c r="A5" s="39" t="s">
        <v>49</v>
      </c>
      <c r="B5" s="38" t="s">
        <v>28</v>
      </c>
      <c r="C5" s="38"/>
      <c r="D5" s="38"/>
      <c r="E5" s="38"/>
      <c r="F5" s="38"/>
      <c r="G5" s="38"/>
      <c r="H5" s="38"/>
      <c r="I5" s="38"/>
      <c r="J5" s="5"/>
      <c r="K5" s="5"/>
      <c r="L5" s="5"/>
      <c r="M5" s="5"/>
      <c r="N5" s="5"/>
      <c r="O5" s="5"/>
      <c r="P5" s="5"/>
    </row>
    <row r="6" spans="1:16" ht="30" customHeight="1">
      <c r="A6" s="40"/>
      <c r="B6" s="35" t="s">
        <v>29</v>
      </c>
      <c r="C6" s="35" t="s">
        <v>30</v>
      </c>
      <c r="D6" s="35" t="s">
        <v>31</v>
      </c>
      <c r="E6" s="35" t="s">
        <v>32</v>
      </c>
      <c r="F6" s="35" t="s">
        <v>33</v>
      </c>
      <c r="G6" s="35" t="s">
        <v>34</v>
      </c>
      <c r="H6" s="35" t="s">
        <v>35</v>
      </c>
      <c r="I6" s="35" t="s">
        <v>36</v>
      </c>
      <c r="J6" s="5"/>
      <c r="K6" s="5"/>
      <c r="L6" s="5"/>
      <c r="M6" s="5"/>
      <c r="N6" s="5"/>
      <c r="O6" s="5"/>
      <c r="P6" s="5"/>
    </row>
    <row r="7" spans="1:16" ht="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8" ht="9" customHeight="1">
      <c r="A8" s="5" t="s">
        <v>6</v>
      </c>
      <c r="B8" s="8">
        <v>1509.3</v>
      </c>
      <c r="C8" s="8">
        <v>1157</v>
      </c>
      <c r="D8" s="8">
        <v>3386.6</v>
      </c>
      <c r="E8" s="8">
        <v>1102.4</v>
      </c>
      <c r="F8" s="8">
        <v>1392.3</v>
      </c>
      <c r="G8" s="8">
        <v>233.8</v>
      </c>
      <c r="H8" s="8">
        <v>140.2</v>
      </c>
      <c r="I8" s="8">
        <v>8921.5</v>
      </c>
      <c r="J8" s="5"/>
      <c r="K8" s="8"/>
      <c r="L8" s="8"/>
      <c r="M8" s="8"/>
      <c r="N8" s="8"/>
      <c r="O8" s="8"/>
      <c r="P8" s="8"/>
      <c r="Q8" s="8"/>
      <c r="R8" s="8"/>
    </row>
    <row r="9" spans="1:18" ht="9" customHeight="1">
      <c r="A9" s="5" t="s">
        <v>42</v>
      </c>
      <c r="B9" s="8">
        <v>34.8</v>
      </c>
      <c r="C9" s="8">
        <v>0.5</v>
      </c>
      <c r="D9" s="8">
        <v>13.1</v>
      </c>
      <c r="E9" s="8">
        <v>0.6</v>
      </c>
      <c r="F9" s="8">
        <v>13.2</v>
      </c>
      <c r="G9" s="8">
        <v>3.3</v>
      </c>
      <c r="H9" s="8">
        <v>0.9</v>
      </c>
      <c r="I9" s="8">
        <v>66.3</v>
      </c>
      <c r="J9" s="5"/>
      <c r="K9" s="8"/>
      <c r="L9" s="8"/>
      <c r="M9" s="8"/>
      <c r="N9" s="8"/>
      <c r="O9" s="8"/>
      <c r="P9" s="8"/>
      <c r="Q9" s="8"/>
      <c r="R9" s="8"/>
    </row>
    <row r="10" spans="1:18" ht="9" customHeight="1">
      <c r="A10" s="5" t="s">
        <v>7</v>
      </c>
      <c r="B10" s="8">
        <v>2208.6</v>
      </c>
      <c r="C10" s="8">
        <v>3151.1</v>
      </c>
      <c r="D10" s="8">
        <v>8027.9</v>
      </c>
      <c r="E10" s="8">
        <v>479.7</v>
      </c>
      <c r="F10" s="8">
        <v>3178.1</v>
      </c>
      <c r="G10" s="8">
        <v>977.9</v>
      </c>
      <c r="H10" s="8">
        <v>366.8</v>
      </c>
      <c r="I10" s="8">
        <v>18390</v>
      </c>
      <c r="J10" s="5"/>
      <c r="K10" s="8"/>
      <c r="L10" s="8"/>
      <c r="M10" s="8"/>
      <c r="N10" s="8"/>
      <c r="O10" s="8"/>
      <c r="P10" s="8"/>
      <c r="Q10" s="8"/>
      <c r="R10" s="8"/>
    </row>
    <row r="11" spans="1:18" ht="9" customHeight="1">
      <c r="A11" s="5" t="s">
        <v>8</v>
      </c>
      <c r="B11" s="8">
        <v>311.1</v>
      </c>
      <c r="C11" s="8">
        <v>59.7</v>
      </c>
      <c r="D11" s="8">
        <v>428.5</v>
      </c>
      <c r="E11" s="8">
        <v>19.2</v>
      </c>
      <c r="F11" s="8">
        <v>107.1</v>
      </c>
      <c r="G11" s="8">
        <v>106.9</v>
      </c>
      <c r="H11" s="8">
        <v>10.5</v>
      </c>
      <c r="I11" s="8">
        <v>1043</v>
      </c>
      <c r="J11" s="5"/>
      <c r="K11" s="8"/>
      <c r="L11" s="8"/>
      <c r="M11" s="8"/>
      <c r="N11" s="8"/>
      <c r="O11" s="8"/>
      <c r="P11" s="8"/>
      <c r="Q11" s="8"/>
      <c r="R11" s="8"/>
    </row>
    <row r="12" spans="1:18" ht="9" customHeight="1">
      <c r="A12" s="27" t="s">
        <v>43</v>
      </c>
      <c r="B12" s="28" t="s">
        <v>46</v>
      </c>
      <c r="C12" s="28" t="s">
        <v>46</v>
      </c>
      <c r="D12" s="28" t="s">
        <v>46</v>
      </c>
      <c r="E12" s="28" t="s">
        <v>46</v>
      </c>
      <c r="F12" s="28" t="s">
        <v>46</v>
      </c>
      <c r="G12" s="28" t="s">
        <v>46</v>
      </c>
      <c r="H12" s="28" t="s">
        <v>46</v>
      </c>
      <c r="I12" s="28" t="s">
        <v>46</v>
      </c>
      <c r="J12" s="5"/>
      <c r="K12" s="8"/>
      <c r="L12" s="8"/>
      <c r="M12" s="8"/>
      <c r="N12" s="8"/>
      <c r="O12" s="8"/>
      <c r="P12" s="8"/>
      <c r="Q12" s="8"/>
      <c r="R12" s="8"/>
    </row>
    <row r="13" spans="1:18" ht="9" customHeight="1">
      <c r="A13" s="27" t="s">
        <v>44</v>
      </c>
      <c r="B13" s="28" t="s">
        <v>46</v>
      </c>
      <c r="C13" s="28" t="s">
        <v>46</v>
      </c>
      <c r="D13" s="28" t="s">
        <v>46</v>
      </c>
      <c r="E13" s="28" t="s">
        <v>46</v>
      </c>
      <c r="F13" s="28" t="s">
        <v>46</v>
      </c>
      <c r="G13" s="28" t="s">
        <v>46</v>
      </c>
      <c r="H13" s="28" t="s">
        <v>46</v>
      </c>
      <c r="I13" s="28" t="s">
        <v>46</v>
      </c>
      <c r="J13" s="5"/>
      <c r="K13" s="8"/>
      <c r="L13" s="8"/>
      <c r="M13" s="8"/>
      <c r="N13" s="8"/>
      <c r="O13" s="8"/>
      <c r="P13" s="8"/>
      <c r="Q13" s="8"/>
      <c r="R13" s="8"/>
    </row>
    <row r="14" spans="1:18" ht="9" customHeight="1">
      <c r="A14" s="5" t="s">
        <v>9</v>
      </c>
      <c r="B14" s="8">
        <v>1639.2</v>
      </c>
      <c r="C14" s="8">
        <v>1175.8</v>
      </c>
      <c r="D14" s="8">
        <v>3196.3</v>
      </c>
      <c r="E14" s="8">
        <v>142.6</v>
      </c>
      <c r="F14" s="8">
        <v>1447.8</v>
      </c>
      <c r="G14" s="8">
        <v>809.9</v>
      </c>
      <c r="H14" s="8">
        <v>176.6</v>
      </c>
      <c r="I14" s="8">
        <v>8588.2</v>
      </c>
      <c r="J14" s="5"/>
      <c r="K14" s="8"/>
      <c r="L14" s="8"/>
      <c r="M14" s="8"/>
      <c r="N14" s="8"/>
      <c r="O14" s="8"/>
      <c r="P14" s="8"/>
      <c r="Q14" s="8"/>
      <c r="R14" s="8"/>
    </row>
    <row r="15" spans="1:18" ht="9" customHeight="1">
      <c r="A15" s="5" t="s">
        <v>10</v>
      </c>
      <c r="B15" s="8">
        <v>256.6</v>
      </c>
      <c r="C15" s="8">
        <v>115.2</v>
      </c>
      <c r="D15" s="8">
        <v>802.2</v>
      </c>
      <c r="E15" s="8">
        <v>132.2</v>
      </c>
      <c r="F15" s="8">
        <v>307.1</v>
      </c>
      <c r="G15" s="8">
        <v>856.6</v>
      </c>
      <c r="H15" s="8">
        <v>30.4</v>
      </c>
      <c r="I15" s="8">
        <v>2500.3</v>
      </c>
      <c r="J15" s="5"/>
      <c r="K15" s="8"/>
      <c r="L15" s="8"/>
      <c r="M15" s="8"/>
      <c r="N15" s="8"/>
      <c r="O15" s="8"/>
      <c r="P15" s="8"/>
      <c r="Q15" s="8"/>
      <c r="R15" s="8"/>
    </row>
    <row r="16" spans="1:18" ht="9" customHeight="1">
      <c r="A16" s="5" t="s">
        <v>11</v>
      </c>
      <c r="B16" s="8">
        <v>107.2</v>
      </c>
      <c r="C16" s="8">
        <v>9</v>
      </c>
      <c r="D16" s="8">
        <v>219.2</v>
      </c>
      <c r="E16" s="8">
        <v>110.8</v>
      </c>
      <c r="F16" s="8">
        <v>77</v>
      </c>
      <c r="G16" s="8">
        <v>12.7</v>
      </c>
      <c r="H16" s="8">
        <v>4.6</v>
      </c>
      <c r="I16" s="8">
        <v>540.6</v>
      </c>
      <c r="J16" s="5"/>
      <c r="K16" s="8"/>
      <c r="L16" s="8"/>
      <c r="M16" s="8"/>
      <c r="N16" s="8"/>
      <c r="O16" s="8"/>
      <c r="P16" s="8"/>
      <c r="Q16" s="8"/>
      <c r="R16" s="8"/>
    </row>
    <row r="17" spans="1:18" ht="9" customHeight="1">
      <c r="A17" s="5" t="s">
        <v>12</v>
      </c>
      <c r="B17" s="8">
        <v>2314.1</v>
      </c>
      <c r="C17" s="8">
        <v>263.6</v>
      </c>
      <c r="D17" s="8">
        <v>3083.8</v>
      </c>
      <c r="E17" s="8">
        <v>235</v>
      </c>
      <c r="F17" s="8">
        <v>998.4</v>
      </c>
      <c r="G17" s="8">
        <v>372.4</v>
      </c>
      <c r="H17" s="8">
        <v>150.4</v>
      </c>
      <c r="I17" s="8">
        <v>7417.6</v>
      </c>
      <c r="J17" s="5"/>
      <c r="K17" s="8"/>
      <c r="L17" s="8"/>
      <c r="M17" s="8"/>
      <c r="N17" s="8"/>
      <c r="O17" s="8"/>
      <c r="P17" s="8"/>
      <c r="Q17" s="8"/>
      <c r="R17" s="8"/>
    </row>
    <row r="18" spans="1:18" ht="9" customHeight="1">
      <c r="A18" s="5" t="s">
        <v>13</v>
      </c>
      <c r="B18" s="8">
        <v>455.7</v>
      </c>
      <c r="C18" s="8">
        <v>1163.2</v>
      </c>
      <c r="D18" s="8">
        <v>702.8</v>
      </c>
      <c r="E18" s="8">
        <v>195.8</v>
      </c>
      <c r="F18" s="8">
        <v>400</v>
      </c>
      <c r="G18" s="8">
        <v>215.7</v>
      </c>
      <c r="H18" s="8">
        <v>180.9</v>
      </c>
      <c r="I18" s="8">
        <v>3314.1</v>
      </c>
      <c r="J18" s="5"/>
      <c r="K18" s="8"/>
      <c r="L18" s="8"/>
      <c r="M18" s="8"/>
      <c r="N18" s="8"/>
      <c r="O18" s="8"/>
      <c r="P18" s="8"/>
      <c r="Q18" s="8"/>
      <c r="R18" s="8"/>
    </row>
    <row r="19" spans="1:18" ht="9" customHeight="1">
      <c r="A19" s="5" t="s">
        <v>14</v>
      </c>
      <c r="B19" s="8">
        <v>251.9</v>
      </c>
      <c r="C19" s="8">
        <v>53.2</v>
      </c>
      <c r="D19" s="8">
        <v>219.2</v>
      </c>
      <c r="E19" s="8">
        <v>18.1</v>
      </c>
      <c r="F19" s="8">
        <v>572.5</v>
      </c>
      <c r="G19" s="8">
        <v>61.3</v>
      </c>
      <c r="H19" s="8">
        <v>30.4</v>
      </c>
      <c r="I19" s="8">
        <v>1206.6</v>
      </c>
      <c r="J19" s="5"/>
      <c r="K19" s="8"/>
      <c r="L19" s="8"/>
      <c r="M19" s="8"/>
      <c r="N19" s="8"/>
      <c r="O19" s="8"/>
      <c r="P19" s="8"/>
      <c r="Q19" s="8"/>
      <c r="R19" s="8"/>
    </row>
    <row r="20" spans="1:18" ht="9" customHeight="1">
      <c r="A20" s="5" t="s">
        <v>15</v>
      </c>
      <c r="B20" s="8">
        <v>315.3</v>
      </c>
      <c r="C20" s="8">
        <v>274.6</v>
      </c>
      <c r="D20" s="8">
        <v>796.5</v>
      </c>
      <c r="E20" s="8">
        <v>64.1</v>
      </c>
      <c r="F20" s="8">
        <v>347.2</v>
      </c>
      <c r="G20" s="8">
        <v>297.2</v>
      </c>
      <c r="H20" s="8">
        <v>57.2</v>
      </c>
      <c r="I20" s="8">
        <v>2152</v>
      </c>
      <c r="J20" s="5"/>
      <c r="K20" s="8"/>
      <c r="L20" s="8"/>
      <c r="M20" s="8"/>
      <c r="N20" s="8"/>
      <c r="O20" s="8"/>
      <c r="P20" s="8"/>
      <c r="Q20" s="8"/>
      <c r="R20" s="8"/>
    </row>
    <row r="21" spans="1:18" ht="9" customHeight="1">
      <c r="A21" s="5" t="s">
        <v>16</v>
      </c>
      <c r="B21" s="8">
        <v>543.1</v>
      </c>
      <c r="C21" s="8">
        <v>109.2</v>
      </c>
      <c r="D21" s="8">
        <v>507.7</v>
      </c>
      <c r="E21" s="8">
        <v>249.4</v>
      </c>
      <c r="F21" s="8">
        <v>293.4</v>
      </c>
      <c r="G21" s="8">
        <v>70.4</v>
      </c>
      <c r="H21" s="8">
        <v>48.5</v>
      </c>
      <c r="I21" s="8">
        <v>1821.7</v>
      </c>
      <c r="J21" s="5"/>
      <c r="K21" s="8"/>
      <c r="L21" s="8"/>
      <c r="M21" s="8"/>
      <c r="N21" s="8"/>
      <c r="O21" s="8"/>
      <c r="P21" s="8"/>
      <c r="Q21" s="8"/>
      <c r="R21" s="8"/>
    </row>
    <row r="22" spans="1:18" ht="9" customHeight="1">
      <c r="A22" s="5" t="s">
        <v>17</v>
      </c>
      <c r="B22" s="8">
        <v>380.5</v>
      </c>
      <c r="C22" s="8">
        <v>254.2</v>
      </c>
      <c r="D22" s="8">
        <v>606</v>
      </c>
      <c r="E22" s="8">
        <v>303.9</v>
      </c>
      <c r="F22" s="8">
        <v>237.9</v>
      </c>
      <c r="G22" s="8">
        <v>77.6</v>
      </c>
      <c r="H22" s="8">
        <v>28.5</v>
      </c>
      <c r="I22" s="8">
        <v>1888.5</v>
      </c>
      <c r="J22" s="5"/>
      <c r="K22" s="8"/>
      <c r="L22" s="8"/>
      <c r="M22" s="8"/>
      <c r="N22" s="8"/>
      <c r="O22" s="8"/>
      <c r="P22" s="8"/>
      <c r="Q22" s="8"/>
      <c r="R22" s="8"/>
    </row>
    <row r="23" spans="1:18" ht="9" customHeight="1">
      <c r="A23" s="5" t="s">
        <v>18</v>
      </c>
      <c r="B23" s="8">
        <v>106.5</v>
      </c>
      <c r="C23" s="8">
        <v>8</v>
      </c>
      <c r="D23" s="8">
        <v>44.5</v>
      </c>
      <c r="E23" s="8">
        <v>141.6</v>
      </c>
      <c r="F23" s="8">
        <v>120.7</v>
      </c>
      <c r="G23" s="8">
        <v>6.2</v>
      </c>
      <c r="H23" s="8">
        <v>5.4</v>
      </c>
      <c r="I23" s="8">
        <v>432.9</v>
      </c>
      <c r="J23" s="5"/>
      <c r="K23" s="8"/>
      <c r="L23" s="8"/>
      <c r="M23" s="8"/>
      <c r="N23" s="8"/>
      <c r="O23" s="8"/>
      <c r="P23" s="8"/>
      <c r="Q23" s="8"/>
      <c r="R23" s="8"/>
    </row>
    <row r="24" spans="1:18" ht="9" customHeight="1">
      <c r="A24" s="5" t="s">
        <v>19</v>
      </c>
      <c r="B24" s="8">
        <v>880.9</v>
      </c>
      <c r="C24" s="8">
        <v>273.2</v>
      </c>
      <c r="D24" s="8">
        <v>731.8</v>
      </c>
      <c r="E24" s="8">
        <v>603.5</v>
      </c>
      <c r="F24" s="8">
        <v>424.6</v>
      </c>
      <c r="G24" s="8">
        <v>145.9</v>
      </c>
      <c r="H24" s="8">
        <v>94.6</v>
      </c>
      <c r="I24" s="8">
        <v>3154.4</v>
      </c>
      <c r="J24" s="5"/>
      <c r="K24" s="8"/>
      <c r="L24" s="8"/>
      <c r="M24" s="8"/>
      <c r="N24" s="8"/>
      <c r="O24" s="8"/>
      <c r="P24" s="8"/>
      <c r="Q24" s="8"/>
      <c r="R24" s="8"/>
    </row>
    <row r="25" spans="1:18" ht="9" customHeight="1">
      <c r="A25" s="5" t="s">
        <v>20</v>
      </c>
      <c r="B25" s="8">
        <v>619.7</v>
      </c>
      <c r="C25" s="8">
        <v>198.5</v>
      </c>
      <c r="D25" s="8">
        <v>415.6</v>
      </c>
      <c r="E25" s="8">
        <v>238.1</v>
      </c>
      <c r="F25" s="8">
        <v>148.7</v>
      </c>
      <c r="G25" s="8">
        <v>76.6</v>
      </c>
      <c r="H25" s="8">
        <v>36.7</v>
      </c>
      <c r="I25" s="8">
        <v>1733.9</v>
      </c>
      <c r="J25" s="5"/>
      <c r="K25" s="8"/>
      <c r="L25" s="8"/>
      <c r="M25" s="8"/>
      <c r="N25" s="8"/>
      <c r="O25" s="8"/>
      <c r="P25" s="8"/>
      <c r="Q25" s="8"/>
      <c r="R25" s="8"/>
    </row>
    <row r="26" spans="1:18" ht="9" customHeight="1">
      <c r="A26" s="5" t="s">
        <v>21</v>
      </c>
      <c r="B26" s="8">
        <v>163.9</v>
      </c>
      <c r="C26" s="8">
        <v>75.8</v>
      </c>
      <c r="D26" s="8">
        <v>87.2</v>
      </c>
      <c r="E26" s="8">
        <v>294.8</v>
      </c>
      <c r="F26" s="8">
        <v>66.4</v>
      </c>
      <c r="G26" s="8">
        <v>20.6</v>
      </c>
      <c r="H26" s="8">
        <v>14.2</v>
      </c>
      <c r="I26" s="8">
        <v>723</v>
      </c>
      <c r="J26" s="5"/>
      <c r="K26" s="8"/>
      <c r="L26" s="8"/>
      <c r="M26" s="8"/>
      <c r="N26" s="8"/>
      <c r="O26" s="8"/>
      <c r="P26" s="8"/>
      <c r="Q26" s="8"/>
      <c r="R26" s="8"/>
    </row>
    <row r="27" spans="1:18" ht="9" customHeight="1">
      <c r="A27" s="5" t="s">
        <v>22</v>
      </c>
      <c r="B27" s="8">
        <v>157</v>
      </c>
      <c r="C27" s="8">
        <v>11.9</v>
      </c>
      <c r="D27" s="8">
        <v>44.3</v>
      </c>
      <c r="E27" s="8">
        <v>11.7</v>
      </c>
      <c r="F27" s="8">
        <v>21.2</v>
      </c>
      <c r="G27" s="8">
        <v>28.1</v>
      </c>
      <c r="H27" s="8">
        <v>6.4</v>
      </c>
      <c r="I27" s="8">
        <v>280.4</v>
      </c>
      <c r="J27" s="5"/>
      <c r="K27" s="8"/>
      <c r="L27" s="8"/>
      <c r="M27" s="8"/>
      <c r="N27" s="8"/>
      <c r="O27" s="8"/>
      <c r="P27" s="8"/>
      <c r="Q27" s="8"/>
      <c r="R27" s="8"/>
    </row>
    <row r="28" spans="1:18" ht="9" customHeight="1">
      <c r="A28" s="5" t="s">
        <v>23</v>
      </c>
      <c r="B28" s="8">
        <v>397.9</v>
      </c>
      <c r="C28" s="8">
        <v>18.7</v>
      </c>
      <c r="D28" s="8">
        <v>396</v>
      </c>
      <c r="E28" s="8">
        <v>114.3</v>
      </c>
      <c r="F28" s="8">
        <v>190.8</v>
      </c>
      <c r="G28" s="8">
        <v>45.5</v>
      </c>
      <c r="H28" s="8">
        <v>20.6</v>
      </c>
      <c r="I28" s="8">
        <v>1183.8</v>
      </c>
      <c r="J28" s="5"/>
      <c r="K28" s="8"/>
      <c r="L28" s="8"/>
      <c r="M28" s="8"/>
      <c r="N28" s="8"/>
      <c r="O28" s="8"/>
      <c r="P28" s="8"/>
      <c r="Q28" s="8"/>
      <c r="R28" s="8"/>
    </row>
    <row r="29" spans="1:18" ht="9" customHeight="1">
      <c r="A29" s="5" t="s">
        <v>24</v>
      </c>
      <c r="B29" s="8">
        <v>202</v>
      </c>
      <c r="C29" s="8">
        <v>37.9</v>
      </c>
      <c r="D29" s="8">
        <v>92.7</v>
      </c>
      <c r="E29" s="8">
        <v>21.4</v>
      </c>
      <c r="F29" s="8">
        <v>43</v>
      </c>
      <c r="G29" s="8">
        <v>37.1</v>
      </c>
      <c r="H29" s="8">
        <v>7</v>
      </c>
      <c r="I29" s="8">
        <v>441.1</v>
      </c>
      <c r="J29" s="5"/>
      <c r="K29" s="8"/>
      <c r="L29" s="8"/>
      <c r="M29" s="8"/>
      <c r="N29" s="8"/>
      <c r="O29" s="8"/>
      <c r="P29" s="8"/>
      <c r="Q29" s="8"/>
      <c r="R29" s="8"/>
    </row>
    <row r="30" spans="1:18" s="21" customFormat="1" ht="9" customHeight="1">
      <c r="A30" s="10" t="s">
        <v>25</v>
      </c>
      <c r="B30" s="11">
        <f aca="true" t="shared" si="0" ref="B30:I30">SUM(B8:B29)</f>
        <v>12855.3</v>
      </c>
      <c r="C30" s="11">
        <f t="shared" si="0"/>
        <v>8410.3</v>
      </c>
      <c r="D30" s="11">
        <f t="shared" si="0"/>
        <v>23801.899999999998</v>
      </c>
      <c r="E30" s="11">
        <f t="shared" si="0"/>
        <v>4479.2</v>
      </c>
      <c r="F30" s="11">
        <f t="shared" si="0"/>
        <v>10387.400000000001</v>
      </c>
      <c r="G30" s="11">
        <f t="shared" si="0"/>
        <v>4455.700000000001</v>
      </c>
      <c r="H30" s="11">
        <f t="shared" si="0"/>
        <v>1410.8000000000002</v>
      </c>
      <c r="I30" s="11">
        <f t="shared" si="0"/>
        <v>65799.90000000001</v>
      </c>
      <c r="J30" s="10"/>
      <c r="K30" s="11"/>
      <c r="L30" s="11"/>
      <c r="M30" s="11"/>
      <c r="N30" s="11"/>
      <c r="O30" s="11"/>
      <c r="P30" s="11"/>
      <c r="Q30" s="11"/>
      <c r="R30" s="11"/>
    </row>
    <row r="31" spans="1:16" s="21" customFormat="1" ht="9" customHeight="1">
      <c r="A31" s="10" t="s">
        <v>26</v>
      </c>
      <c r="B31" s="11">
        <f aca="true" t="shared" si="1" ref="B31:I31">SUM(B8:B17)</f>
        <v>8380.9</v>
      </c>
      <c r="C31" s="11">
        <f t="shared" si="1"/>
        <v>5931.900000000001</v>
      </c>
      <c r="D31" s="11">
        <f t="shared" si="1"/>
        <v>19157.6</v>
      </c>
      <c r="E31" s="11">
        <f t="shared" si="1"/>
        <v>2222.5</v>
      </c>
      <c r="F31" s="11">
        <f t="shared" si="1"/>
        <v>7521.000000000001</v>
      </c>
      <c r="G31" s="11">
        <f t="shared" si="1"/>
        <v>3373.5</v>
      </c>
      <c r="H31" s="11">
        <f t="shared" si="1"/>
        <v>880.4</v>
      </c>
      <c r="I31" s="11">
        <f t="shared" si="1"/>
        <v>47467.5</v>
      </c>
      <c r="J31" s="10"/>
      <c r="K31" s="11"/>
      <c r="L31" s="10"/>
      <c r="M31" s="10"/>
      <c r="N31" s="10"/>
      <c r="O31" s="10"/>
      <c r="P31" s="10"/>
    </row>
    <row r="32" spans="1:16" s="21" customFormat="1" ht="9" customHeight="1">
      <c r="A32" s="10" t="s">
        <v>27</v>
      </c>
      <c r="B32" s="11">
        <f aca="true" t="shared" si="2" ref="B32:I32">SUM(B18:B21)</f>
        <v>1566</v>
      </c>
      <c r="C32" s="11">
        <f t="shared" si="2"/>
        <v>1600.2</v>
      </c>
      <c r="D32" s="11">
        <f t="shared" si="2"/>
        <v>2226.2</v>
      </c>
      <c r="E32" s="11">
        <f t="shared" si="2"/>
        <v>527.4</v>
      </c>
      <c r="F32" s="11">
        <f t="shared" si="2"/>
        <v>1613.1</v>
      </c>
      <c r="G32" s="11">
        <f t="shared" si="2"/>
        <v>644.6</v>
      </c>
      <c r="H32" s="11">
        <f t="shared" si="2"/>
        <v>317</v>
      </c>
      <c r="I32" s="11">
        <f t="shared" si="2"/>
        <v>8494.4</v>
      </c>
      <c r="J32" s="10"/>
      <c r="K32" s="10"/>
      <c r="L32" s="10"/>
      <c r="M32" s="10"/>
      <c r="N32" s="10"/>
      <c r="O32" s="10"/>
      <c r="P32" s="10"/>
    </row>
    <row r="33" spans="1:16" s="21" customFormat="1" ht="9" customHeight="1">
      <c r="A33" s="10" t="s">
        <v>45</v>
      </c>
      <c r="B33" s="11">
        <f aca="true" t="shared" si="3" ref="B33:I33">SUM(B22:B29)</f>
        <v>2908.4</v>
      </c>
      <c r="C33" s="11">
        <f t="shared" si="3"/>
        <v>878.1999999999999</v>
      </c>
      <c r="D33" s="11">
        <f t="shared" si="3"/>
        <v>2418.1</v>
      </c>
      <c r="E33" s="11">
        <f t="shared" si="3"/>
        <v>1729.3</v>
      </c>
      <c r="F33" s="11">
        <f t="shared" si="3"/>
        <v>1253.3000000000002</v>
      </c>
      <c r="G33" s="11">
        <f t="shared" si="3"/>
        <v>437.6</v>
      </c>
      <c r="H33" s="11">
        <f t="shared" si="3"/>
        <v>213.39999999999998</v>
      </c>
      <c r="I33" s="11">
        <f t="shared" si="3"/>
        <v>9838</v>
      </c>
      <c r="J33" s="10"/>
      <c r="K33" s="10"/>
      <c r="L33" s="10"/>
      <c r="M33" s="10"/>
      <c r="N33" s="10"/>
      <c r="O33" s="10"/>
      <c r="P33" s="10"/>
    </row>
    <row r="34" spans="1:16" ht="9" customHeight="1">
      <c r="A34" s="7"/>
      <c r="B34" s="14"/>
      <c r="C34" s="14"/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5"/>
    </row>
    <row r="35" spans="1:16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9" customHeight="1">
      <c r="A36" s="30" t="s">
        <v>53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9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9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9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9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9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9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9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ht="9" customHeight="1"/>
    <row r="46" ht="9" customHeight="1"/>
    <row r="47" ht="9" customHeight="1"/>
  </sheetData>
  <mergeCells count="4">
    <mergeCell ref="A5:A6"/>
    <mergeCell ref="B5:I5"/>
    <mergeCell ref="A3:I3"/>
    <mergeCell ref="A1:I1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120" zoomScaleNormal="120" workbookViewId="0" topLeftCell="A1">
      <selection activeCell="A2" sqref="A2"/>
    </sheetView>
  </sheetViews>
  <sheetFormatPr defaultColWidth="9.140625" defaultRowHeight="12.75"/>
  <cols>
    <col min="1" max="1" width="29.28125" style="17" customWidth="1"/>
    <col min="2" max="5" width="15.00390625" style="17" customWidth="1"/>
    <col min="6" max="16384" width="9.140625" style="17" customWidth="1"/>
  </cols>
  <sheetData>
    <row r="1" spans="1:5" ht="12.75">
      <c r="A1" s="42" t="s">
        <v>47</v>
      </c>
      <c r="B1" s="42"/>
      <c r="C1" s="42"/>
      <c r="D1" s="42"/>
      <c r="E1" s="42"/>
    </row>
    <row r="2" ht="18" customHeight="1">
      <c r="B2" s="1"/>
    </row>
    <row r="3" spans="1:11" ht="25.5" customHeight="1">
      <c r="A3" s="41" t="s">
        <v>51</v>
      </c>
      <c r="B3" s="41"/>
      <c r="C3" s="41"/>
      <c r="D3" s="41"/>
      <c r="E3" s="41"/>
      <c r="F3" s="23"/>
      <c r="G3" s="23"/>
      <c r="H3" s="23"/>
      <c r="I3" s="23"/>
      <c r="J3" s="18"/>
      <c r="K3" s="18"/>
    </row>
    <row r="4" spans="1:5" ht="9" customHeight="1">
      <c r="A4" s="19"/>
      <c r="B4" s="2"/>
      <c r="C4" s="19"/>
      <c r="D4" s="19"/>
      <c r="E4" s="19"/>
    </row>
    <row r="5" spans="1:14" ht="21.75" customHeight="1">
      <c r="A5" s="25" t="s">
        <v>50</v>
      </c>
      <c r="B5" s="34" t="s">
        <v>37</v>
      </c>
      <c r="C5" s="34" t="s">
        <v>38</v>
      </c>
      <c r="D5" s="34" t="s">
        <v>39</v>
      </c>
      <c r="E5" s="34" t="s">
        <v>40</v>
      </c>
      <c r="F5" s="5"/>
      <c r="G5" s="5"/>
      <c r="H5" s="5"/>
      <c r="I5" s="5"/>
      <c r="J5" s="5"/>
      <c r="K5" s="5"/>
      <c r="L5" s="5"/>
      <c r="M5" s="5"/>
      <c r="N5" s="5"/>
    </row>
    <row r="6" spans="1:14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3" customFormat="1" ht="9" customHeight="1">
      <c r="A7" s="31" t="s">
        <v>6</v>
      </c>
      <c r="B7" s="32">
        <v>14089.4</v>
      </c>
      <c r="C7" s="32">
        <v>91.6</v>
      </c>
      <c r="D7" s="32">
        <v>1326.6</v>
      </c>
      <c r="E7" s="32">
        <f>SUM(B7:D7)</f>
        <v>15507.6</v>
      </c>
      <c r="F7" s="32"/>
      <c r="G7" s="32"/>
      <c r="H7" s="32"/>
      <c r="I7" s="32"/>
      <c r="J7" s="32"/>
      <c r="K7" s="31"/>
      <c r="L7" s="31"/>
      <c r="M7" s="31"/>
      <c r="N7" s="31"/>
    </row>
    <row r="8" spans="1:14" s="20" customFormat="1" ht="9" customHeight="1">
      <c r="A8" s="3" t="s">
        <v>42</v>
      </c>
      <c r="B8" s="8">
        <v>439.9</v>
      </c>
      <c r="C8" s="8">
        <v>7</v>
      </c>
      <c r="D8" s="8">
        <v>12.9</v>
      </c>
      <c r="E8" s="8">
        <f aca="true" t="shared" si="0" ref="E8:E29">SUM(B8:D8)</f>
        <v>459.79999999999995</v>
      </c>
      <c r="F8" s="8"/>
      <c r="G8" s="8"/>
      <c r="H8" s="8"/>
      <c r="I8" s="8"/>
      <c r="J8" s="8"/>
      <c r="K8" s="5"/>
      <c r="L8" s="5"/>
      <c r="M8" s="5"/>
      <c r="N8" s="5"/>
    </row>
    <row r="9" spans="1:14" s="20" customFormat="1" ht="9" customHeight="1">
      <c r="A9" s="5" t="s">
        <v>7</v>
      </c>
      <c r="B9" s="8">
        <v>35011.4</v>
      </c>
      <c r="C9" s="8">
        <v>354.6</v>
      </c>
      <c r="D9" s="8">
        <v>2346.7</v>
      </c>
      <c r="E9" s="8">
        <f t="shared" si="0"/>
        <v>37712.7</v>
      </c>
      <c r="F9" s="8"/>
      <c r="G9" s="8"/>
      <c r="H9" s="8"/>
      <c r="I9" s="8"/>
      <c r="J9" s="8"/>
      <c r="K9" s="5"/>
      <c r="L9" s="5"/>
      <c r="M9" s="5"/>
      <c r="N9" s="5"/>
    </row>
    <row r="10" spans="1:14" s="20" customFormat="1" ht="9" customHeight="1">
      <c r="A10" s="5" t="s">
        <v>8</v>
      </c>
      <c r="B10" s="8">
        <v>2316.7</v>
      </c>
      <c r="C10" s="8">
        <v>62.1</v>
      </c>
      <c r="D10" s="8">
        <v>122.4</v>
      </c>
      <c r="E10" s="8">
        <f t="shared" si="0"/>
        <v>2501.2</v>
      </c>
      <c r="F10" s="5"/>
      <c r="G10" s="8"/>
      <c r="H10" s="8"/>
      <c r="I10" s="8"/>
      <c r="J10" s="8"/>
      <c r="K10" s="5"/>
      <c r="L10" s="5"/>
      <c r="M10" s="5"/>
      <c r="N10" s="5"/>
    </row>
    <row r="11" spans="1:14" s="20" customFormat="1" ht="9" customHeight="1">
      <c r="A11" s="26" t="s">
        <v>43</v>
      </c>
      <c r="B11" s="28" t="s">
        <v>46</v>
      </c>
      <c r="C11" s="28" t="s">
        <v>46</v>
      </c>
      <c r="D11" s="28" t="s">
        <v>46</v>
      </c>
      <c r="E11" s="8">
        <f t="shared" si="0"/>
        <v>0</v>
      </c>
      <c r="F11" s="5"/>
      <c r="G11" s="8"/>
      <c r="H11" s="8"/>
      <c r="I11" s="8"/>
      <c r="J11" s="8"/>
      <c r="K11" s="5"/>
      <c r="L11" s="5"/>
      <c r="M11" s="5"/>
      <c r="N11" s="5"/>
    </row>
    <row r="12" spans="1:14" s="20" customFormat="1" ht="9" customHeight="1">
      <c r="A12" s="26" t="s">
        <v>44</v>
      </c>
      <c r="B12" s="28" t="s">
        <v>46</v>
      </c>
      <c r="C12" s="28" t="s">
        <v>46</v>
      </c>
      <c r="D12" s="28" t="s">
        <v>46</v>
      </c>
      <c r="E12" s="8">
        <f t="shared" si="0"/>
        <v>0</v>
      </c>
      <c r="F12" s="5"/>
      <c r="G12" s="8"/>
      <c r="H12" s="8"/>
      <c r="I12" s="8"/>
      <c r="J12" s="8"/>
      <c r="K12" s="5"/>
      <c r="L12" s="5"/>
      <c r="M12" s="5"/>
      <c r="N12" s="5"/>
    </row>
    <row r="13" spans="1:14" s="20" customFormat="1" ht="9" customHeight="1">
      <c r="A13" s="5" t="s">
        <v>9</v>
      </c>
      <c r="B13" s="8">
        <v>16478.7</v>
      </c>
      <c r="C13" s="8">
        <v>269</v>
      </c>
      <c r="D13" s="8">
        <v>968.8</v>
      </c>
      <c r="E13" s="8">
        <f t="shared" si="0"/>
        <v>17716.5</v>
      </c>
      <c r="F13" s="5"/>
      <c r="G13" s="8"/>
      <c r="H13" s="8"/>
      <c r="I13" s="8"/>
      <c r="J13" s="8"/>
      <c r="K13" s="5"/>
      <c r="L13" s="5"/>
      <c r="M13" s="5"/>
      <c r="N13" s="5"/>
    </row>
    <row r="14" spans="1:14" s="20" customFormat="1" ht="9" customHeight="1">
      <c r="A14" s="5" t="s">
        <v>10</v>
      </c>
      <c r="B14" s="8">
        <v>6189.4</v>
      </c>
      <c r="C14" s="8">
        <v>41.8</v>
      </c>
      <c r="D14" s="8">
        <v>240</v>
      </c>
      <c r="E14" s="8">
        <f t="shared" si="0"/>
        <v>6471.2</v>
      </c>
      <c r="F14" s="8"/>
      <c r="G14" s="8"/>
      <c r="H14" s="8"/>
      <c r="I14" s="8"/>
      <c r="J14" s="8"/>
      <c r="K14" s="5"/>
      <c r="L14" s="5"/>
      <c r="M14" s="5"/>
      <c r="N14" s="5"/>
    </row>
    <row r="15" spans="1:14" s="20" customFormat="1" ht="9" customHeight="1">
      <c r="A15" s="5" t="s">
        <v>11</v>
      </c>
      <c r="B15" s="8">
        <v>1279.4</v>
      </c>
      <c r="C15" s="8">
        <v>56.1</v>
      </c>
      <c r="D15" s="8">
        <v>377.3</v>
      </c>
      <c r="E15" s="8">
        <f t="shared" si="0"/>
        <v>1712.8</v>
      </c>
      <c r="F15" s="5"/>
      <c r="G15" s="8"/>
      <c r="H15" s="8"/>
      <c r="I15" s="8"/>
      <c r="J15" s="8"/>
      <c r="K15" s="5"/>
      <c r="L15" s="5"/>
      <c r="M15" s="5"/>
      <c r="N15" s="5"/>
    </row>
    <row r="16" spans="1:14" s="20" customFormat="1" ht="9" customHeight="1">
      <c r="A16" s="5" t="s">
        <v>12</v>
      </c>
      <c r="B16" s="8">
        <v>13052.5</v>
      </c>
      <c r="C16" s="8">
        <v>190.9</v>
      </c>
      <c r="D16" s="8">
        <v>635.4</v>
      </c>
      <c r="E16" s="8">
        <f t="shared" si="0"/>
        <v>13878.8</v>
      </c>
      <c r="F16" s="5"/>
      <c r="G16" s="8"/>
      <c r="H16" s="8"/>
      <c r="I16" s="8"/>
      <c r="J16" s="8"/>
      <c r="K16" s="5"/>
      <c r="L16" s="5"/>
      <c r="M16" s="5"/>
      <c r="N16" s="5"/>
    </row>
    <row r="17" spans="1:14" s="20" customFormat="1" ht="9" customHeight="1">
      <c r="A17" s="5" t="s">
        <v>13</v>
      </c>
      <c r="B17" s="8">
        <v>9024.4</v>
      </c>
      <c r="C17" s="8">
        <v>145.8</v>
      </c>
      <c r="D17" s="8">
        <v>890</v>
      </c>
      <c r="E17" s="8">
        <f t="shared" si="0"/>
        <v>10060.199999999999</v>
      </c>
      <c r="F17" s="8"/>
      <c r="G17" s="8"/>
      <c r="H17" s="8"/>
      <c r="I17" s="8"/>
      <c r="J17" s="8"/>
      <c r="K17" s="5"/>
      <c r="L17" s="5"/>
      <c r="M17" s="5"/>
      <c r="N17" s="5"/>
    </row>
    <row r="18" spans="1:14" s="20" customFormat="1" ht="9" customHeight="1">
      <c r="A18" s="5" t="s">
        <v>14</v>
      </c>
      <c r="B18" s="8">
        <v>3743.8</v>
      </c>
      <c r="C18" s="8">
        <v>21.2</v>
      </c>
      <c r="D18" s="8">
        <v>165.3</v>
      </c>
      <c r="E18" s="8">
        <f t="shared" si="0"/>
        <v>3930.3</v>
      </c>
      <c r="F18" s="5"/>
      <c r="G18" s="8"/>
      <c r="H18" s="8"/>
      <c r="I18" s="8"/>
      <c r="J18" s="8"/>
      <c r="K18" s="5"/>
      <c r="L18" s="5"/>
      <c r="M18" s="5"/>
      <c r="N18" s="5"/>
    </row>
    <row r="19" spans="1:14" s="20" customFormat="1" ht="9" customHeight="1">
      <c r="A19" s="5" t="s">
        <v>15</v>
      </c>
      <c r="B19" s="8">
        <v>2981</v>
      </c>
      <c r="C19" s="8">
        <v>31.9</v>
      </c>
      <c r="D19" s="8">
        <v>733.1</v>
      </c>
      <c r="E19" s="8">
        <f t="shared" si="0"/>
        <v>3746</v>
      </c>
      <c r="F19" s="5"/>
      <c r="G19" s="8"/>
      <c r="H19" s="8"/>
      <c r="I19" s="8"/>
      <c r="J19" s="8"/>
      <c r="K19" s="5"/>
      <c r="L19" s="5"/>
      <c r="M19" s="5"/>
      <c r="N19" s="5"/>
    </row>
    <row r="20" spans="1:14" s="20" customFormat="1" ht="9" customHeight="1">
      <c r="A20" s="5" t="s">
        <v>16</v>
      </c>
      <c r="B20" s="8">
        <v>4521.6</v>
      </c>
      <c r="C20" s="8">
        <v>121.5</v>
      </c>
      <c r="D20" s="8">
        <v>814.9</v>
      </c>
      <c r="E20" s="8">
        <f t="shared" si="0"/>
        <v>5458</v>
      </c>
      <c r="F20" s="5"/>
      <c r="G20" s="8"/>
      <c r="H20" s="8"/>
      <c r="I20" s="8"/>
      <c r="J20" s="8"/>
      <c r="K20" s="5"/>
      <c r="L20" s="5"/>
      <c r="M20" s="5"/>
      <c r="N20" s="5"/>
    </row>
    <row r="21" spans="1:14" s="20" customFormat="1" ht="9" customHeight="1">
      <c r="A21" s="5" t="s">
        <v>17</v>
      </c>
      <c r="B21" s="8">
        <v>3343.5</v>
      </c>
      <c r="C21" s="8">
        <v>31.8</v>
      </c>
      <c r="D21" s="8">
        <v>263.8</v>
      </c>
      <c r="E21" s="8">
        <f t="shared" si="0"/>
        <v>3639.1000000000004</v>
      </c>
      <c r="F21" s="5"/>
      <c r="G21" s="8"/>
      <c r="H21" s="8"/>
      <c r="I21" s="8"/>
      <c r="J21" s="8"/>
      <c r="K21" s="5"/>
      <c r="L21" s="5"/>
      <c r="M21" s="5"/>
      <c r="N21" s="5"/>
    </row>
    <row r="22" spans="1:14" s="20" customFormat="1" ht="9" customHeight="1">
      <c r="A22" s="5" t="s">
        <v>18</v>
      </c>
      <c r="B22" s="8">
        <v>733</v>
      </c>
      <c r="C22" s="8">
        <v>4.3</v>
      </c>
      <c r="D22" s="8">
        <v>105</v>
      </c>
      <c r="E22" s="8">
        <f t="shared" si="0"/>
        <v>842.3</v>
      </c>
      <c r="F22" s="5"/>
      <c r="G22" s="8"/>
      <c r="H22" s="8"/>
      <c r="I22" s="8"/>
      <c r="J22" s="8"/>
      <c r="K22" s="5"/>
      <c r="L22" s="5"/>
      <c r="M22" s="5"/>
      <c r="N22" s="5"/>
    </row>
    <row r="23" spans="1:14" s="20" customFormat="1" ht="9" customHeight="1">
      <c r="A23" s="5" t="s">
        <v>19</v>
      </c>
      <c r="B23" s="8">
        <v>4773.4</v>
      </c>
      <c r="C23" s="8">
        <v>108.8</v>
      </c>
      <c r="D23" s="8">
        <v>682.2</v>
      </c>
      <c r="E23" s="8">
        <f t="shared" si="0"/>
        <v>5564.4</v>
      </c>
      <c r="F23" s="5"/>
      <c r="G23" s="8"/>
      <c r="H23" s="8"/>
      <c r="I23" s="8"/>
      <c r="J23" s="8"/>
      <c r="K23" s="5"/>
      <c r="L23" s="5"/>
      <c r="M23" s="5"/>
      <c r="N23" s="5"/>
    </row>
    <row r="24" spans="1:14" s="20" customFormat="1" ht="9" customHeight="1">
      <c r="A24" s="5" t="s">
        <v>20</v>
      </c>
      <c r="B24" s="8">
        <v>8104.3</v>
      </c>
      <c r="C24" s="8">
        <v>63.2</v>
      </c>
      <c r="D24" s="8">
        <v>1056.7</v>
      </c>
      <c r="E24" s="8">
        <f t="shared" si="0"/>
        <v>9224.2</v>
      </c>
      <c r="F24" s="5"/>
      <c r="G24" s="8"/>
      <c r="H24" s="8"/>
      <c r="I24" s="8"/>
      <c r="J24" s="8"/>
      <c r="K24" s="5"/>
      <c r="L24" s="5"/>
      <c r="M24" s="5"/>
      <c r="N24" s="5"/>
    </row>
    <row r="25" spans="1:14" s="20" customFormat="1" ht="9" customHeight="1">
      <c r="A25" s="5" t="s">
        <v>21</v>
      </c>
      <c r="B25" s="8">
        <v>1459.5</v>
      </c>
      <c r="C25" s="8">
        <v>6.8</v>
      </c>
      <c r="D25" s="8">
        <v>278.4</v>
      </c>
      <c r="E25" s="8">
        <f t="shared" si="0"/>
        <v>1744.6999999999998</v>
      </c>
      <c r="F25" s="5"/>
      <c r="G25" s="8"/>
      <c r="H25" s="8"/>
      <c r="I25" s="8"/>
      <c r="J25" s="8"/>
      <c r="K25" s="5"/>
      <c r="L25" s="5"/>
      <c r="M25" s="5"/>
      <c r="N25" s="5"/>
    </row>
    <row r="26" spans="1:14" s="20" customFormat="1" ht="9" customHeight="1">
      <c r="A26" s="5" t="s">
        <v>22</v>
      </c>
      <c r="B26" s="8">
        <v>673.5</v>
      </c>
      <c r="C26" s="8">
        <v>52</v>
      </c>
      <c r="D26" s="8">
        <v>356.1</v>
      </c>
      <c r="E26" s="8">
        <f t="shared" si="0"/>
        <v>1081.6</v>
      </c>
      <c r="F26" s="5"/>
      <c r="G26" s="8"/>
      <c r="H26" s="8"/>
      <c r="I26" s="8"/>
      <c r="J26" s="8"/>
      <c r="K26" s="5"/>
      <c r="L26" s="5"/>
      <c r="M26" s="5"/>
      <c r="N26" s="5"/>
    </row>
    <row r="27" spans="1:14" s="20" customFormat="1" ht="9" customHeight="1">
      <c r="A27" s="5" t="s">
        <v>23</v>
      </c>
      <c r="B27" s="8">
        <v>3816.3</v>
      </c>
      <c r="C27" s="8">
        <v>77.3</v>
      </c>
      <c r="D27" s="8">
        <v>3546.6</v>
      </c>
      <c r="E27" s="8">
        <f t="shared" si="0"/>
        <v>7440.200000000001</v>
      </c>
      <c r="F27" s="5"/>
      <c r="G27" s="8"/>
      <c r="H27" s="8"/>
      <c r="I27" s="8"/>
      <c r="J27" s="8"/>
      <c r="K27" s="5"/>
      <c r="L27" s="5"/>
      <c r="M27" s="5"/>
      <c r="N27" s="5"/>
    </row>
    <row r="28" spans="1:14" s="20" customFormat="1" ht="9" customHeight="1">
      <c r="A28" s="5" t="s">
        <v>24</v>
      </c>
      <c r="B28" s="8">
        <v>5693</v>
      </c>
      <c r="C28" s="8">
        <v>59.6</v>
      </c>
      <c r="D28" s="8">
        <v>1360.5</v>
      </c>
      <c r="E28" s="8">
        <f t="shared" si="0"/>
        <v>7113.1</v>
      </c>
      <c r="F28" s="8"/>
      <c r="G28" s="8"/>
      <c r="H28" s="8"/>
      <c r="I28" s="8"/>
      <c r="J28" s="8"/>
      <c r="K28" s="5"/>
      <c r="L28" s="5"/>
      <c r="M28" s="5"/>
      <c r="N28" s="5"/>
    </row>
    <row r="29" spans="1:14" s="22" customFormat="1" ht="9" customHeight="1">
      <c r="A29" s="12" t="s">
        <v>25</v>
      </c>
      <c r="B29" s="13">
        <f>SUM(B7:B28)</f>
        <v>137724.69999999998</v>
      </c>
      <c r="C29" s="13">
        <f>SUM(C7:C28)</f>
        <v>1797.3</v>
      </c>
      <c r="D29" s="13">
        <f>SUM(D7:D28)</f>
        <v>16282.7</v>
      </c>
      <c r="E29" s="13">
        <f t="shared" si="0"/>
        <v>155804.69999999998</v>
      </c>
      <c r="F29" s="13"/>
      <c r="G29" s="13"/>
      <c r="H29" s="13"/>
      <c r="I29" s="13"/>
      <c r="J29" s="13"/>
      <c r="K29" s="12"/>
      <c r="L29" s="12"/>
      <c r="M29" s="12"/>
      <c r="N29" s="12"/>
    </row>
    <row r="30" spans="1:14" s="22" customFormat="1" ht="9" customHeight="1">
      <c r="A30" s="12" t="s">
        <v>26</v>
      </c>
      <c r="B30" s="13">
        <f>SUM(B7:B16)</f>
        <v>88857.39999999998</v>
      </c>
      <c r="C30" s="13">
        <f>SUM(C7:C16)</f>
        <v>1073.1000000000001</v>
      </c>
      <c r="D30" s="13">
        <f>SUM(D7:D16)</f>
        <v>6030.099999999999</v>
      </c>
      <c r="E30" s="13">
        <f>SUM(B30:D30)</f>
        <v>95960.59999999999</v>
      </c>
      <c r="F30" s="13"/>
      <c r="G30" s="12"/>
      <c r="H30" s="12"/>
      <c r="I30" s="12"/>
      <c r="J30" s="12"/>
      <c r="K30" s="12"/>
      <c r="L30" s="12"/>
      <c r="M30" s="12"/>
      <c r="N30" s="12"/>
    </row>
    <row r="31" spans="1:14" s="22" customFormat="1" ht="9" customHeight="1">
      <c r="A31" s="12" t="s">
        <v>27</v>
      </c>
      <c r="B31" s="13">
        <f>SUM(B17:B20)</f>
        <v>20270.800000000003</v>
      </c>
      <c r="C31" s="13">
        <f>SUM(C17:C20)</f>
        <v>320.4</v>
      </c>
      <c r="D31" s="13">
        <f>SUM(D17:D20)</f>
        <v>2603.3</v>
      </c>
      <c r="E31" s="13">
        <f>SUM(B31:D31)</f>
        <v>23194.500000000004</v>
      </c>
      <c r="F31" s="13"/>
      <c r="G31" s="12"/>
      <c r="H31" s="12"/>
      <c r="I31" s="12"/>
      <c r="J31" s="12"/>
      <c r="K31" s="12"/>
      <c r="L31" s="12"/>
      <c r="M31" s="12"/>
      <c r="N31" s="12"/>
    </row>
    <row r="32" spans="1:14" s="22" customFormat="1" ht="9" customHeight="1">
      <c r="A32" s="12" t="s">
        <v>45</v>
      </c>
      <c r="B32" s="13">
        <f>SUM(B21:B28)</f>
        <v>28596.5</v>
      </c>
      <c r="C32" s="13">
        <f>SUM(C21:C28)</f>
        <v>403.80000000000007</v>
      </c>
      <c r="D32" s="13">
        <f>SUM(D21:D28)</f>
        <v>7649.299999999999</v>
      </c>
      <c r="E32" s="13">
        <f>SUM(B32:D32)</f>
        <v>36649.6</v>
      </c>
      <c r="F32" s="13"/>
      <c r="G32" s="12"/>
      <c r="H32" s="12"/>
      <c r="I32" s="12"/>
      <c r="J32" s="12"/>
      <c r="K32" s="12"/>
      <c r="L32" s="12"/>
      <c r="M32" s="12"/>
      <c r="N32" s="12"/>
    </row>
    <row r="33" spans="1:14" s="20" customFormat="1" ht="9" customHeight="1">
      <c r="A33" s="7"/>
      <c r="B33" s="14"/>
      <c r="C33" s="14"/>
      <c r="D33" s="14"/>
      <c r="E33" s="14"/>
      <c r="F33" s="5"/>
      <c r="G33" s="5"/>
      <c r="H33" s="5"/>
      <c r="I33" s="5"/>
      <c r="J33" s="5"/>
      <c r="K33" s="5"/>
      <c r="L33" s="5"/>
      <c r="M33" s="5"/>
      <c r="N33" s="5"/>
    </row>
    <row r="34" spans="1:14" ht="9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9" customHeight="1">
      <c r="A35" s="30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9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9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9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9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9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</sheetData>
  <mergeCells count="2">
    <mergeCell ref="A1:E1"/>
    <mergeCell ref="A3:E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&amp;C171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alfredina</cp:lastModifiedBy>
  <cp:lastPrinted>2009-11-18T22:51:57Z</cp:lastPrinted>
  <dcterms:created xsi:type="dcterms:W3CDTF">2008-01-14T11:59:59Z</dcterms:created>
  <dcterms:modified xsi:type="dcterms:W3CDTF">2009-11-18T22:52:01Z</dcterms:modified>
  <cp:category/>
  <cp:version/>
  <cp:contentType/>
  <cp:contentStatus/>
</cp:coreProperties>
</file>