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5835" activeTab="0"/>
  </bookViews>
  <sheets>
    <sheet name="12.5" sheetId="1" r:id="rId1"/>
  </sheets>
  <definedNames>
    <definedName name="_xlnm.Print_Area" localSheetId="0">'12.5'!$A$1:$F$46</definedName>
  </definedNames>
  <calcPr fullCalcOnLoad="1"/>
</workbook>
</file>

<file path=xl/sharedStrings.xml><?xml version="1.0" encoding="utf-8"?>
<sst xmlns="http://schemas.openxmlformats.org/spreadsheetml/2006/main" count="45" uniqueCount="44">
  <si>
    <t>INDUSTRIA IN SENSO STRETTO</t>
  </si>
  <si>
    <t>SETTORE  DI ATTIVITÀ  ECONOMICA</t>
  </si>
  <si>
    <t>%</t>
  </si>
  <si>
    <t>Manifatturiera di base</t>
  </si>
  <si>
    <t>Siderurgica</t>
  </si>
  <si>
    <t>Metalli  non ferrosi</t>
  </si>
  <si>
    <t>Chimica</t>
  </si>
  <si>
    <t xml:space="preserve"> - di cui fibre</t>
  </si>
  <si>
    <t>Materiali da costruzione</t>
  </si>
  <si>
    <t xml:space="preserve"> - Estrazione da cava</t>
  </si>
  <si>
    <t xml:space="preserve"> - Ceramiche e vetrarie</t>
  </si>
  <si>
    <t xml:space="preserve"> - Cemento, calce e gesso</t>
  </si>
  <si>
    <t xml:space="preserve"> - Laterizi</t>
  </si>
  <si>
    <t xml:space="preserve"> - Manufatti in cemento</t>
  </si>
  <si>
    <t xml:space="preserve"> - Altre lavorazioni</t>
  </si>
  <si>
    <t>Cartaria</t>
  </si>
  <si>
    <t xml:space="preserve"> - di cui carta e cartotecnica</t>
  </si>
  <si>
    <t>Manifatturiera non di base</t>
  </si>
  <si>
    <t>Alimentare</t>
  </si>
  <si>
    <t>Tessile, abbigliamento  e calzature</t>
  </si>
  <si>
    <t xml:space="preserve"> - Tessile</t>
  </si>
  <si>
    <t xml:space="preserve"> - Vestiario e abbigliamento</t>
  </si>
  <si>
    <t xml:space="preserve"> - Pelli e cuoio</t>
  </si>
  <si>
    <t xml:space="preserve"> - Calzature</t>
  </si>
  <si>
    <t>Meccanica</t>
  </si>
  <si>
    <t xml:space="preserve"> - di cui apparecchiature elettriche ed elettroniche</t>
  </si>
  <si>
    <t>Mezzi di trasporto</t>
  </si>
  <si>
    <t xml:space="preserve"> - di cui mezzi di trasporto terrestri</t>
  </si>
  <si>
    <t>Lavorazione plastica e gomma</t>
  </si>
  <si>
    <t xml:space="preserve"> - di cui articoli in materie plastiche</t>
  </si>
  <si>
    <t>Legno e mobilio</t>
  </si>
  <si>
    <t>Altre manifatturiere</t>
  </si>
  <si>
    <t>Costruzioni</t>
  </si>
  <si>
    <t>Energia e acqua</t>
  </si>
  <si>
    <t xml:space="preserve"> - Estrazione combustibili</t>
  </si>
  <si>
    <t xml:space="preserve"> - Raffinerie e cokerie</t>
  </si>
  <si>
    <t xml:space="preserve"> - Elettricità e gas</t>
  </si>
  <si>
    <t xml:space="preserve"> - Acquedotti</t>
  </si>
  <si>
    <t xml:space="preserve"> </t>
  </si>
  <si>
    <t>Valori assoluti</t>
  </si>
  <si>
    <t>ITALIA</t>
  </si>
  <si>
    <t>Variazione percentuale 2005/2004</t>
  </si>
  <si>
    <r>
      <t xml:space="preserve">Tavola 12.5 - Consumi di energia elettrica nell'industria per settore di attività - Anni 2004, 2005 </t>
    </r>
    <r>
      <rPr>
        <i/>
        <sz val="9"/>
        <rFont val="Arial"/>
        <family val="2"/>
      </rPr>
      <t>(in milioni di kwh)</t>
    </r>
  </si>
  <si>
    <r>
      <t>Fonte</t>
    </r>
    <r>
      <rPr>
        <sz val="7"/>
        <rFont val="Arial"/>
        <family val="2"/>
      </rPr>
      <t xml:space="preserve">: Terna Spa, </t>
    </r>
    <r>
      <rPr>
        <i/>
        <sz val="7"/>
        <rFont val="Arial"/>
        <family val="2"/>
      </rPr>
      <t xml:space="preserve">Dati statistici sull'energia elettrica in Italia, </t>
    </r>
    <r>
      <rPr>
        <sz val="7"/>
        <rFont val="Arial"/>
        <family val="2"/>
      </rPr>
      <t>Anno 2005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</si>
</sst>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0" fontId="5" fillId="0" borderId="0" xfId="0" applyNumberFormat="1" applyFont="1" applyAlignment="1">
      <alignment vertical="center"/>
    </xf>
    <xf numFmtId="171" fontId="5" fillId="0" borderId="0" xfId="0" applyNumberFormat="1" applyFont="1" applyAlignment="1">
      <alignment vertical="center"/>
    </xf>
    <xf numFmtId="171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0" fontId="7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170" fontId="6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42.140625" style="1" customWidth="1"/>
    <col min="2" max="2" width="7.28125" style="1" customWidth="1"/>
    <col min="3" max="3" width="0.85546875" style="1" customWidth="1"/>
    <col min="4" max="4" width="12.421875" style="1" customWidth="1"/>
    <col min="5" max="5" width="10.57421875" style="1" customWidth="1"/>
    <col min="6" max="6" width="13.7109375" style="1" customWidth="1"/>
    <col min="7" max="16384" width="9.140625" style="1" customWidth="1"/>
  </cols>
  <sheetData>
    <row r="1" spans="1:6" s="3" customFormat="1" ht="12.75">
      <c r="A1" s="30" t="s">
        <v>0</v>
      </c>
      <c r="B1" s="30"/>
      <c r="C1" s="30"/>
      <c r="D1" s="30"/>
      <c r="E1" s="30"/>
      <c r="F1" s="30"/>
    </row>
    <row r="2" spans="1:6" ht="22.5" customHeight="1">
      <c r="A2" s="2"/>
      <c r="B2" s="2"/>
      <c r="C2" s="2"/>
      <c r="D2" s="2"/>
      <c r="E2" s="2"/>
      <c r="F2" s="2"/>
    </row>
    <row r="3" spans="1:6" s="6" customFormat="1" ht="12" customHeight="1">
      <c r="A3" s="4" t="s">
        <v>42</v>
      </c>
      <c r="B3" s="5"/>
      <c r="C3" s="5"/>
      <c r="D3" s="5"/>
      <c r="E3" s="5"/>
      <c r="F3" s="5"/>
    </row>
    <row r="4" spans="1:6" s="6" customFormat="1" ht="13.5" customHeight="1">
      <c r="A4" s="28"/>
      <c r="B4" s="28"/>
      <c r="C4" s="28"/>
      <c r="D4" s="28"/>
      <c r="E4" s="28"/>
      <c r="F4" s="28"/>
    </row>
    <row r="5" spans="1:6" s="8" customFormat="1" ht="16.5" customHeight="1">
      <c r="A5" s="31" t="s">
        <v>1</v>
      </c>
      <c r="B5" s="7">
        <v>2004</v>
      </c>
      <c r="C5" s="7"/>
      <c r="D5" s="33">
        <v>2005</v>
      </c>
      <c r="E5" s="33"/>
      <c r="F5" s="34" t="s">
        <v>41</v>
      </c>
    </row>
    <row r="6" spans="1:6" s="8" customFormat="1" ht="18" customHeight="1">
      <c r="A6" s="32"/>
      <c r="B6" s="29"/>
      <c r="C6" s="9"/>
      <c r="D6" s="10" t="s">
        <v>39</v>
      </c>
      <c r="E6" s="10" t="s">
        <v>2</v>
      </c>
      <c r="F6" s="35"/>
    </row>
    <row r="7" spans="1:6" s="8" customFormat="1" ht="9" customHeight="1">
      <c r="A7" s="11"/>
      <c r="B7" s="11"/>
      <c r="C7" s="11"/>
      <c r="D7" s="11"/>
      <c r="E7" s="11"/>
      <c r="F7" s="11"/>
    </row>
    <row r="8" spans="1:6" s="8" customFormat="1" ht="9" customHeight="1">
      <c r="A8" s="12" t="s">
        <v>3</v>
      </c>
      <c r="B8" s="13">
        <v>71525.7</v>
      </c>
      <c r="C8" s="13"/>
      <c r="D8" s="13">
        <v>71726.8</v>
      </c>
      <c r="E8" s="13">
        <f>(D8/D43)*100</f>
        <v>46.65861775565484</v>
      </c>
      <c r="F8" s="14">
        <v>0.3</v>
      </c>
    </row>
    <row r="9" spans="1:6" s="8" customFormat="1" ht="9" customHeight="1">
      <c r="A9" s="15" t="s">
        <v>4</v>
      </c>
      <c r="B9" s="16">
        <v>20045.3</v>
      </c>
      <c r="C9" s="16"/>
      <c r="D9" s="16">
        <v>20394.7</v>
      </c>
      <c r="E9" s="16">
        <f>D9/D43*100</f>
        <v>13.266847420228615</v>
      </c>
      <c r="F9" s="17">
        <v>1.7</v>
      </c>
    </row>
    <row r="10" spans="1:10" s="8" customFormat="1" ht="9" customHeight="1">
      <c r="A10" s="15" t="s">
        <v>5</v>
      </c>
      <c r="B10" s="16">
        <v>5538</v>
      </c>
      <c r="C10" s="16"/>
      <c r="D10" s="16">
        <v>5634.9</v>
      </c>
      <c r="E10" s="16">
        <f>D10/D43*100</f>
        <v>3.665528717178787</v>
      </c>
      <c r="F10" s="17">
        <v>1.8</v>
      </c>
      <c r="I10" s="18"/>
      <c r="J10" s="18"/>
    </row>
    <row r="11" spans="1:10" s="8" customFormat="1" ht="9" customHeight="1">
      <c r="A11" s="15" t="s">
        <v>6</v>
      </c>
      <c r="B11" s="16">
        <v>19430.5</v>
      </c>
      <c r="C11" s="16"/>
      <c r="D11" s="16">
        <v>19015.4</v>
      </c>
      <c r="E11" s="16">
        <f>D11/D43*100</f>
        <v>12.36960634059904</v>
      </c>
      <c r="F11" s="17">
        <v>-2.1</v>
      </c>
      <c r="I11" s="18"/>
      <c r="J11" s="18"/>
    </row>
    <row r="12" spans="1:10" s="8" customFormat="1" ht="9" customHeight="1">
      <c r="A12" s="19" t="s">
        <v>7</v>
      </c>
      <c r="B12" s="20">
        <v>1003.3</v>
      </c>
      <c r="C12" s="20"/>
      <c r="D12" s="20">
        <v>823.4</v>
      </c>
      <c r="E12" s="16">
        <f>D12/D43*100</f>
        <v>0.5356255382926074</v>
      </c>
      <c r="F12" s="21">
        <v>-17.9</v>
      </c>
      <c r="I12" s="18"/>
      <c r="J12" s="18"/>
    </row>
    <row r="13" spans="1:10" s="8" customFormat="1" ht="9" customHeight="1">
      <c r="A13" s="15" t="s">
        <v>8</v>
      </c>
      <c r="B13" s="16">
        <v>15705.4</v>
      </c>
      <c r="C13" s="16"/>
      <c r="D13" s="16">
        <v>15742.6</v>
      </c>
      <c r="E13" s="16">
        <f>D13/D43*100</f>
        <v>10.240634684388148</v>
      </c>
      <c r="F13" s="17">
        <v>0.2</v>
      </c>
      <c r="I13" s="18"/>
      <c r="J13" s="18"/>
    </row>
    <row r="14" spans="1:10" s="8" customFormat="1" ht="9" customHeight="1">
      <c r="A14" s="15" t="s">
        <v>9</v>
      </c>
      <c r="B14" s="16">
        <v>1099.5</v>
      </c>
      <c r="C14" s="16"/>
      <c r="D14" s="16">
        <v>1065</v>
      </c>
      <c r="E14" s="16">
        <f>D14/D43*100</f>
        <v>0.6927874645149708</v>
      </c>
      <c r="F14" s="17">
        <v>-3.1</v>
      </c>
      <c r="I14" s="18"/>
      <c r="J14" s="18"/>
    </row>
    <row r="15" spans="1:6" s="8" customFormat="1" ht="9" customHeight="1">
      <c r="A15" s="15" t="s">
        <v>10</v>
      </c>
      <c r="B15" s="16">
        <v>5770.7</v>
      </c>
      <c r="C15" s="16"/>
      <c r="D15" s="16">
        <v>5792</v>
      </c>
      <c r="E15" s="16">
        <f>D15/D43*100</f>
        <v>3.7677229995030146</v>
      </c>
      <c r="F15" s="17">
        <v>0.4</v>
      </c>
    </row>
    <row r="16" spans="1:10" s="8" customFormat="1" ht="9" customHeight="1">
      <c r="A16" s="15" t="s">
        <v>11</v>
      </c>
      <c r="B16" s="16">
        <v>5225.1</v>
      </c>
      <c r="C16" s="16"/>
      <c r="D16" s="16">
        <v>5259.2</v>
      </c>
      <c r="E16" s="16">
        <f>D16/D43*100</f>
        <v>3.4211341158470745</v>
      </c>
      <c r="F16" s="17">
        <v>0.7</v>
      </c>
      <c r="I16" s="18"/>
      <c r="J16" s="18"/>
    </row>
    <row r="17" spans="1:10" s="8" customFormat="1" ht="9" customHeight="1">
      <c r="A17" s="15" t="s">
        <v>12</v>
      </c>
      <c r="B17" s="16">
        <v>1148.8</v>
      </c>
      <c r="C17" s="16"/>
      <c r="D17" s="16">
        <v>1150.2</v>
      </c>
      <c r="E17" s="16">
        <f>D17/D43*100</f>
        <v>0.7482104616761684</v>
      </c>
      <c r="F17" s="17">
        <v>0.1</v>
      </c>
      <c r="I17" s="18"/>
      <c r="J17" s="18"/>
    </row>
    <row r="18" spans="1:10" s="8" customFormat="1" ht="9" customHeight="1">
      <c r="A18" s="15" t="s">
        <v>13</v>
      </c>
      <c r="B18" s="16">
        <v>727.4</v>
      </c>
      <c r="C18" s="16"/>
      <c r="D18" s="16">
        <v>757.8</v>
      </c>
      <c r="E18" s="16">
        <f>D18/D43*100</f>
        <v>0.49295243249713133</v>
      </c>
      <c r="F18" s="17">
        <v>4.2</v>
      </c>
      <c r="I18" s="18"/>
      <c r="J18" s="18"/>
    </row>
    <row r="19" spans="1:10" s="8" customFormat="1" ht="9" customHeight="1">
      <c r="A19" s="15" t="s">
        <v>14</v>
      </c>
      <c r="B19" s="16">
        <v>1733.8</v>
      </c>
      <c r="C19" s="16"/>
      <c r="D19" s="16">
        <v>1718.4</v>
      </c>
      <c r="E19" s="16">
        <f>D19/D43*100</f>
        <v>1.1178272103497895</v>
      </c>
      <c r="F19" s="17">
        <v>-0.9</v>
      </c>
      <c r="I19" s="18"/>
      <c r="J19" s="18"/>
    </row>
    <row r="20" spans="1:10" s="8" customFormat="1" ht="9" customHeight="1">
      <c r="A20" s="15" t="s">
        <v>15</v>
      </c>
      <c r="B20" s="16">
        <v>10806.5</v>
      </c>
      <c r="C20" s="16"/>
      <c r="D20" s="16">
        <v>10939.2</v>
      </c>
      <c r="E20" s="16">
        <f>D20/D43*100</f>
        <v>7.116000593260252</v>
      </c>
      <c r="F20" s="17">
        <v>1.2</v>
      </c>
      <c r="I20" s="18"/>
      <c r="J20" s="18"/>
    </row>
    <row r="21" spans="1:10" s="8" customFormat="1" ht="9" customHeight="1">
      <c r="A21" s="19" t="s">
        <v>16</v>
      </c>
      <c r="B21" s="20">
        <v>8934.1</v>
      </c>
      <c r="C21" s="20"/>
      <c r="D21" s="20">
        <v>8977.4</v>
      </c>
      <c r="E21" s="20">
        <f>D21/D43*100</f>
        <v>5.83984054829737</v>
      </c>
      <c r="F21" s="21">
        <v>0.5</v>
      </c>
      <c r="I21" s="18"/>
      <c r="J21" s="18"/>
    </row>
    <row r="22" spans="1:10" s="8" customFormat="1" ht="9" customHeight="1">
      <c r="A22" s="12" t="s">
        <v>17</v>
      </c>
      <c r="B22" s="13">
        <v>64899.1</v>
      </c>
      <c r="C22" s="13"/>
      <c r="D22" s="13">
        <v>65003.4</v>
      </c>
      <c r="E22" s="13">
        <f>(D22/D43)*100</f>
        <v>42.285014714415446</v>
      </c>
      <c r="F22" s="14">
        <v>0.2</v>
      </c>
      <c r="I22" s="18"/>
      <c r="J22" s="18"/>
    </row>
    <row r="23" spans="1:10" s="8" customFormat="1" ht="9" customHeight="1">
      <c r="A23" s="15" t="s">
        <v>18</v>
      </c>
      <c r="B23" s="16">
        <v>12702.1</v>
      </c>
      <c r="C23" s="16"/>
      <c r="D23" s="16">
        <v>13004.5</v>
      </c>
      <c r="E23" s="16">
        <f>D23/D43*100</f>
        <v>8.459487870690081</v>
      </c>
      <c r="F23" s="17">
        <v>2.4</v>
      </c>
      <c r="I23" s="18"/>
      <c r="J23" s="18"/>
    </row>
    <row r="24" spans="1:6" s="8" customFormat="1" ht="9" customHeight="1">
      <c r="A24" s="15" t="s">
        <v>19</v>
      </c>
      <c r="B24" s="16">
        <v>9787.7</v>
      </c>
      <c r="C24" s="16"/>
      <c r="D24" s="16">
        <v>9118.7</v>
      </c>
      <c r="E24" s="16">
        <f>D24/D43*100</f>
        <v>5.931756856969638</v>
      </c>
      <c r="F24" s="17">
        <v>-6.8</v>
      </c>
    </row>
    <row r="25" spans="1:6" s="8" customFormat="1" ht="9" customHeight="1">
      <c r="A25" s="15" t="s">
        <v>20</v>
      </c>
      <c r="B25" s="16">
        <v>7534.6</v>
      </c>
      <c r="C25" s="16"/>
      <c r="D25" s="16">
        <v>6914.5</v>
      </c>
      <c r="E25" s="16">
        <f>D25/D43*100</f>
        <v>4.497914482055179</v>
      </c>
      <c r="F25" s="17">
        <v>-8.2</v>
      </c>
    </row>
    <row r="26" spans="1:9" s="8" customFormat="1" ht="9" customHeight="1">
      <c r="A26" s="15" t="s">
        <v>21</v>
      </c>
      <c r="B26" s="16">
        <v>921.7</v>
      </c>
      <c r="C26" s="16"/>
      <c r="D26" s="16">
        <v>883.5</v>
      </c>
      <c r="E26" s="16">
        <f>D26/D43*100</f>
        <v>0.5747208684497433</v>
      </c>
      <c r="F26" s="17">
        <v>-4.2</v>
      </c>
      <c r="I26" s="8" t="s">
        <v>38</v>
      </c>
    </row>
    <row r="27" spans="1:6" s="8" customFormat="1" ht="9" customHeight="1">
      <c r="A27" s="15" t="s">
        <v>22</v>
      </c>
      <c r="B27" s="16">
        <v>713</v>
      </c>
      <c r="C27" s="16"/>
      <c r="D27" s="16">
        <v>721.5</v>
      </c>
      <c r="E27" s="16">
        <f>D27/D43*100</f>
        <v>0.4693391132840858</v>
      </c>
      <c r="F27" s="17">
        <v>1.2</v>
      </c>
    </row>
    <row r="28" spans="1:6" s="8" customFormat="1" ht="9" customHeight="1">
      <c r="A28" s="15" t="s">
        <v>23</v>
      </c>
      <c r="B28" s="16">
        <v>618.4</v>
      </c>
      <c r="C28" s="16"/>
      <c r="D28" s="16">
        <v>599.2</v>
      </c>
      <c r="E28" s="16">
        <f>D28/D43*100</f>
        <v>0.3897823931806296</v>
      </c>
      <c r="F28" s="17">
        <v>-3.1</v>
      </c>
    </row>
    <row r="29" spans="1:6" s="8" customFormat="1" ht="9" customHeight="1">
      <c r="A29" s="15" t="s">
        <v>24</v>
      </c>
      <c r="B29" s="16">
        <v>23037.2</v>
      </c>
      <c r="C29" s="16"/>
      <c r="D29" s="16">
        <v>23550</v>
      </c>
      <c r="E29" s="16">
        <f>D29/D43*100</f>
        <v>15.319384778711326</v>
      </c>
      <c r="F29" s="17">
        <v>2.2</v>
      </c>
    </row>
    <row r="30" spans="1:6" s="8" customFormat="1" ht="9" customHeight="1">
      <c r="A30" s="19" t="s">
        <v>25</v>
      </c>
      <c r="B30" s="20">
        <v>3826.7</v>
      </c>
      <c r="C30" s="20"/>
      <c r="D30" s="20">
        <v>3702.8</v>
      </c>
      <c r="E30" s="20">
        <f>D30/D43*100</f>
        <v>2.4086886606629427</v>
      </c>
      <c r="F30" s="21">
        <v>-3.2</v>
      </c>
    </row>
    <row r="31" spans="1:6" s="8" customFormat="1" ht="9" customHeight="1">
      <c r="A31" s="15" t="s">
        <v>26</v>
      </c>
      <c r="B31" s="16">
        <v>4238.3</v>
      </c>
      <c r="C31" s="16"/>
      <c r="D31" s="16">
        <v>4236.4</v>
      </c>
      <c r="E31" s="16">
        <f>D31/D43*100</f>
        <v>2.755797948048096</v>
      </c>
      <c r="F31" s="17">
        <v>0</v>
      </c>
    </row>
    <row r="32" spans="1:6" s="8" customFormat="1" ht="9" customHeight="1">
      <c r="A32" s="19" t="s">
        <v>27</v>
      </c>
      <c r="B32" s="20">
        <v>3557.4</v>
      </c>
      <c r="C32" s="20"/>
      <c r="D32" s="20">
        <v>3516.6</v>
      </c>
      <c r="E32" s="20">
        <f>D32/D43*100</f>
        <v>2.287564692688588</v>
      </c>
      <c r="F32" s="21">
        <v>-1.1</v>
      </c>
    </row>
    <row r="33" spans="1:6" s="8" customFormat="1" ht="9" customHeight="1">
      <c r="A33" s="15" t="s">
        <v>28</v>
      </c>
      <c r="B33" s="16">
        <v>9616.6</v>
      </c>
      <c r="C33" s="16">
        <v>9436</v>
      </c>
      <c r="D33" s="16">
        <v>9436</v>
      </c>
      <c r="E33" s="16">
        <f>D33/D43*100</f>
        <v>6.138161986068793</v>
      </c>
      <c r="F33" s="17">
        <v>-1.9</v>
      </c>
    </row>
    <row r="34" spans="1:6" s="8" customFormat="1" ht="9" customHeight="1">
      <c r="A34" s="19" t="s">
        <v>29</v>
      </c>
      <c r="B34" s="20">
        <v>8074.1</v>
      </c>
      <c r="C34" s="20"/>
      <c r="D34" s="20">
        <v>7937.7</v>
      </c>
      <c r="E34" s="20">
        <f>D34/D43*100</f>
        <v>5.163510851718764</v>
      </c>
      <c r="F34" s="21">
        <v>-1.7</v>
      </c>
    </row>
    <row r="35" spans="1:6" s="8" customFormat="1" ht="9" customHeight="1">
      <c r="A35" s="15" t="s">
        <v>30</v>
      </c>
      <c r="B35" s="16">
        <v>4332.6</v>
      </c>
      <c r="C35" s="16"/>
      <c r="D35" s="16">
        <v>4372.9</v>
      </c>
      <c r="E35" s="16">
        <v>2.9</v>
      </c>
      <c r="F35" s="17">
        <v>0.9</v>
      </c>
    </row>
    <row r="36" spans="1:6" s="8" customFormat="1" ht="9" customHeight="1">
      <c r="A36" s="15" t="s">
        <v>31</v>
      </c>
      <c r="B36" s="16">
        <v>1184.6</v>
      </c>
      <c r="C36" s="16"/>
      <c r="D36" s="16">
        <v>1285</v>
      </c>
      <c r="E36" s="16">
        <f>D36/D43*100</f>
        <v>0.8358984900485797</v>
      </c>
      <c r="F36" s="17">
        <v>8.5</v>
      </c>
    </row>
    <row r="37" spans="1:6" s="8" customFormat="1" ht="9" customHeight="1">
      <c r="A37" s="12" t="s">
        <v>32</v>
      </c>
      <c r="B37" s="13">
        <v>1608</v>
      </c>
      <c r="C37" s="13"/>
      <c r="D37" s="13">
        <v>1708.8</v>
      </c>
      <c r="E37" s="13">
        <f>(D37/D43)*100</f>
        <v>1.111582365599232</v>
      </c>
      <c r="F37" s="14">
        <v>6.3</v>
      </c>
    </row>
    <row r="38" spans="1:6" s="8" customFormat="1" ht="9" customHeight="1">
      <c r="A38" s="12" t="s">
        <v>33</v>
      </c>
      <c r="B38" s="13">
        <v>15122.5</v>
      </c>
      <c r="C38" s="13"/>
      <c r="D38" s="13">
        <v>15287.8</v>
      </c>
      <c r="E38" s="13">
        <f>(D38/D43)*100</f>
        <v>9.944785164330488</v>
      </c>
      <c r="F38" s="14">
        <v>1.1</v>
      </c>
    </row>
    <row r="39" spans="1:6" s="8" customFormat="1" ht="9" customHeight="1">
      <c r="A39" s="15" t="s">
        <v>34</v>
      </c>
      <c r="B39" s="16">
        <v>404.8</v>
      </c>
      <c r="C39" s="16"/>
      <c r="D39" s="16">
        <v>372.1</v>
      </c>
      <c r="E39" s="16">
        <f>(D39/D43)*100</f>
        <v>0.2420527845502541</v>
      </c>
      <c r="F39" s="17">
        <v>-8.1</v>
      </c>
    </row>
    <row r="40" spans="1:6" s="8" customFormat="1" ht="9" customHeight="1">
      <c r="A40" s="15" t="s">
        <v>35</v>
      </c>
      <c r="B40" s="16">
        <v>6024.2</v>
      </c>
      <c r="C40" s="16"/>
      <c r="D40" s="16">
        <v>6110.3</v>
      </c>
      <c r="E40" s="16">
        <f>D40/D43*100</f>
        <v>3.974778633263686</v>
      </c>
      <c r="F40" s="17">
        <v>1.4</v>
      </c>
    </row>
    <row r="41" spans="1:6" s="8" customFormat="1" ht="9" customHeight="1">
      <c r="A41" s="15" t="s">
        <v>36</v>
      </c>
      <c r="B41" s="16">
        <v>2530</v>
      </c>
      <c r="C41" s="16"/>
      <c r="D41" s="16">
        <v>2481.2</v>
      </c>
      <c r="E41" s="16">
        <f>D41/D43*100</f>
        <v>1.6140321661545025</v>
      </c>
      <c r="F41" s="17">
        <v>-1.9</v>
      </c>
    </row>
    <row r="42" spans="1:6" s="8" customFormat="1" ht="9" customHeight="1">
      <c r="A42" s="15" t="s">
        <v>37</v>
      </c>
      <c r="B42" s="16">
        <v>6163.5</v>
      </c>
      <c r="C42" s="16"/>
      <c r="D42" s="16">
        <v>6324.3</v>
      </c>
      <c r="E42" s="16">
        <f>D42/D43*100</f>
        <v>4.1139866308281965</v>
      </c>
      <c r="F42" s="17">
        <v>2.6</v>
      </c>
    </row>
    <row r="43" spans="1:6" s="8" customFormat="1" ht="9" customHeight="1">
      <c r="A43" s="12" t="s">
        <v>40</v>
      </c>
      <c r="B43" s="13">
        <v>153155.3</v>
      </c>
      <c r="C43" s="13"/>
      <c r="D43" s="13">
        <v>153726.8</v>
      </c>
      <c r="E43" s="13">
        <v>100</v>
      </c>
      <c r="F43" s="14">
        <v>0.4</v>
      </c>
    </row>
    <row r="44" spans="1:6" s="8" customFormat="1" ht="9" customHeight="1">
      <c r="A44" s="22"/>
      <c r="B44" s="22"/>
      <c r="C44" s="22"/>
      <c r="D44" s="23"/>
      <c r="E44" s="22"/>
      <c r="F44" s="23"/>
    </row>
    <row r="45" spans="1:6" s="8" customFormat="1" ht="9">
      <c r="A45" s="11"/>
      <c r="B45" s="11"/>
      <c r="C45" s="11"/>
      <c r="D45" s="24"/>
      <c r="E45" s="24" t="s">
        <v>38</v>
      </c>
      <c r="F45" s="24"/>
    </row>
    <row r="46" spans="1:6" s="8" customFormat="1" ht="9">
      <c r="A46" s="19" t="s">
        <v>43</v>
      </c>
      <c r="B46" s="15"/>
      <c r="C46" s="15"/>
      <c r="D46" s="25"/>
      <c r="E46" s="15"/>
      <c r="F46" s="15"/>
    </row>
    <row r="47" spans="1:6" s="8" customFormat="1" ht="9">
      <c r="A47" s="11"/>
      <c r="B47" s="11"/>
      <c r="C47" s="11"/>
      <c r="D47" s="11"/>
      <c r="E47" s="11"/>
      <c r="F47" s="11"/>
    </row>
    <row r="48" spans="1:6" s="8" customFormat="1" ht="9">
      <c r="A48" s="26"/>
      <c r="B48" s="27"/>
      <c r="C48" s="27"/>
      <c r="D48" s="27"/>
      <c r="E48" s="27"/>
      <c r="F48" s="26"/>
    </row>
  </sheetData>
  <mergeCells count="4">
    <mergeCell ref="A1:F1"/>
    <mergeCell ref="A5:A6"/>
    <mergeCell ref="D5:E5"/>
    <mergeCell ref="F5:F6"/>
  </mergeCells>
  <printOptions/>
  <pageMargins left="0.7874015748031497" right="0.7874015748031497" top="0.984251968503937" bottom="0.984251968503937" header="0.5118110236220472" footer="0.8661417322834646"/>
  <pageSetup horizontalDpi="600" verticalDpi="600" orientation="portrait" paperSize="9" r:id="rId1"/>
  <headerFooter alignWithMargins="0">
    <oddFooter>&amp;C308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schipani</cp:lastModifiedBy>
  <cp:lastPrinted>2007-06-20T09:36:05Z</cp:lastPrinted>
  <dcterms:created xsi:type="dcterms:W3CDTF">2004-02-09T10:59:27Z</dcterms:created>
  <dcterms:modified xsi:type="dcterms:W3CDTF">2007-06-20T09:36:07Z</dcterms:modified>
  <cp:category/>
  <cp:version/>
  <cp:contentType/>
  <cp:contentStatus/>
</cp:coreProperties>
</file>