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05" activeTab="0"/>
  </bookViews>
  <sheets>
    <sheet name="1.1" sheetId="1" r:id="rId1"/>
    <sheet name="1.2a" sheetId="2" r:id="rId2"/>
    <sheet name="1.2b" sheetId="3" r:id="rId3"/>
    <sheet name="1.3a" sheetId="4" r:id="rId4"/>
    <sheet name="1.3b" sheetId="5" r:id="rId5"/>
    <sheet name="1.4a" sheetId="6" r:id="rId6"/>
    <sheet name="1.4b" sheetId="7" r:id="rId7"/>
    <sheet name="1.5" sheetId="8" r:id="rId8"/>
  </sheets>
  <definedNames/>
  <calcPr fullCalcOnLoad="1"/>
</workbook>
</file>

<file path=xl/sharedStrings.xml><?xml version="1.0" encoding="utf-8"?>
<sst xmlns="http://schemas.openxmlformats.org/spreadsheetml/2006/main" count="1938" uniqueCount="847">
  <si>
    <t>REGIONI</t>
  </si>
  <si>
    <t>Totale</t>
  </si>
  <si>
    <t>Interna</t>
  </si>
  <si>
    <t>Litoranea</t>
  </si>
  <si>
    <t>Piemonte</t>
  </si>
  <si>
    <t>-</t>
  </si>
  <si>
    <t>Lombardia</t>
  </si>
  <si>
    <t>Trentino-Alto Adige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</si>
  <si>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</si>
  <si>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</si>
  <si>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</si>
  <si>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</si>
  <si>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</si>
  <si>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</si>
  <si>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</si>
  <si>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</si>
  <si>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</si>
  <si>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</si>
  <si>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</si>
  <si>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</si>
  <si>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</si>
  <si>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</si>
  <si>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</si>
  <si>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</si>
  <si>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</si>
  <si>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 xml:space="preserve">ALTIMETRIA </t>
  </si>
  <si>
    <t>Nord</t>
  </si>
  <si>
    <t>Centro</t>
  </si>
  <si>
    <t>Mezzogiorno</t>
  </si>
  <si>
    <t>Montagna</t>
  </si>
  <si>
    <t>Collina</t>
  </si>
  <si>
    <t>Pianura</t>
  </si>
  <si>
    <t>METEOROLOGIA</t>
  </si>
  <si>
    <t>STAZIONI</t>
  </si>
  <si>
    <t>MEDIA DELLE MASSIME</t>
  </si>
  <si>
    <t>19,7</t>
  </si>
  <si>
    <t>19,5</t>
  </si>
  <si>
    <t>21,3</t>
  </si>
  <si>
    <t>20,9</t>
  </si>
  <si>
    <t>22,1</t>
  </si>
  <si>
    <t>21,5</t>
  </si>
  <si>
    <t>20,6</t>
  </si>
  <si>
    <t>19,6</t>
  </si>
  <si>
    <t>22,9</t>
  </si>
  <si>
    <t>21,9</t>
  </si>
  <si>
    <t>22,0</t>
  </si>
  <si>
    <t>21,2</t>
  </si>
  <si>
    <t>18,8</t>
  </si>
  <si>
    <t>20,2</t>
  </si>
  <si>
    <t>22,8</t>
  </si>
  <si>
    <t>22,6</t>
  </si>
  <si>
    <t>22,2</t>
  </si>
  <si>
    <t>20,7</t>
  </si>
  <si>
    <t>20,8</t>
  </si>
  <si>
    <t>20,0</t>
  </si>
  <si>
    <t>20,5</t>
  </si>
  <si>
    <t>22,7</t>
  </si>
  <si>
    <t>21,8</t>
  </si>
  <si>
    <t>20,4</t>
  </si>
  <si>
    <t>18,6</t>
  </si>
  <si>
    <t>18,7</t>
  </si>
  <si>
    <t>18,4</t>
  </si>
  <si>
    <t>19,4</t>
  </si>
  <si>
    <t>19,1</t>
  </si>
  <si>
    <t>19,2</t>
  </si>
  <si>
    <t>18,9</t>
  </si>
  <si>
    <t>22,4</t>
  </si>
  <si>
    <t>MEDIA DELLE MINIME</t>
  </si>
  <si>
    <t>13,7</t>
  </si>
  <si>
    <t>10,0</t>
  </si>
  <si>
    <t>10,2</t>
  </si>
  <si>
    <t>10,1</t>
  </si>
  <si>
    <t>9,8</t>
  </si>
  <si>
    <t>9,2</t>
  </si>
  <si>
    <t>9,0</t>
  </si>
  <si>
    <t>8,2</t>
  </si>
  <si>
    <t>7,9</t>
  </si>
  <si>
    <t>9,9</t>
  </si>
  <si>
    <t>9,1</t>
  </si>
  <si>
    <t>10,4</t>
  </si>
  <si>
    <t>8,9</t>
  </si>
  <si>
    <t>8,6</t>
  </si>
  <si>
    <t>8,4</t>
  </si>
  <si>
    <t>10,7</t>
  </si>
  <si>
    <t>16,1</t>
  </si>
  <si>
    <t>14,4</t>
  </si>
  <si>
    <t>15,1</t>
  </si>
  <si>
    <t>11,3</t>
  </si>
  <si>
    <t>10,5</t>
  </si>
  <si>
    <t>9,5</t>
  </si>
  <si>
    <t>9,7</t>
  </si>
  <si>
    <t>8,7</t>
  </si>
  <si>
    <t>7,8</t>
  </si>
  <si>
    <t>8,5</t>
  </si>
  <si>
    <t>7,6</t>
  </si>
  <si>
    <t>8,1</t>
  </si>
  <si>
    <t>12,3</t>
  </si>
  <si>
    <t>12,0</t>
  </si>
  <si>
    <t>14,3</t>
  </si>
  <si>
    <t>15,7</t>
  </si>
  <si>
    <t>15,5</t>
  </si>
  <si>
    <t>12,4</t>
  </si>
  <si>
    <t>11,5</t>
  </si>
  <si>
    <t>12,2</t>
  </si>
  <si>
    <t>11,7</t>
  </si>
  <si>
    <t>ESTREMA MASSIMA</t>
  </si>
  <si>
    <t>ESTREMA MINIMA</t>
  </si>
  <si>
    <t>FREQUENZA</t>
  </si>
  <si>
    <t>35,4</t>
  </si>
  <si>
    <t>33,3</t>
  </si>
  <si>
    <t>33,6</t>
  </si>
  <si>
    <t>32,0</t>
  </si>
  <si>
    <t>40,0</t>
  </si>
  <si>
    <t>37,0</t>
  </si>
  <si>
    <t>37,6</t>
  </si>
  <si>
    <t>35,6</t>
  </si>
  <si>
    <t>34,8</t>
  </si>
  <si>
    <t>36,2</t>
  </si>
  <si>
    <t>39,0</t>
  </si>
  <si>
    <t>36,0</t>
  </si>
  <si>
    <t>37,8</t>
  </si>
  <si>
    <t>37,4</t>
  </si>
  <si>
    <t>35,0</t>
  </si>
  <si>
    <t>38,4</t>
  </si>
  <si>
    <t>38,8</t>
  </si>
  <si>
    <t>36,6</t>
  </si>
  <si>
    <t>33,8</t>
  </si>
  <si>
    <t>37,7</t>
  </si>
  <si>
    <t>36,8</t>
  </si>
  <si>
    <t>38,9</t>
  </si>
  <si>
    <t>36,9</t>
  </si>
  <si>
    <t>38,6</t>
  </si>
  <si>
    <t>39,2</t>
  </si>
  <si>
    <t>40,4</t>
  </si>
  <si>
    <t>39,4</t>
  </si>
  <si>
    <t>34,6</t>
  </si>
  <si>
    <t>42,4</t>
  </si>
  <si>
    <t>35,3</t>
  </si>
  <si>
    <t>42,0</t>
  </si>
  <si>
    <t>31,2</t>
  </si>
  <si>
    <t>34,2</t>
  </si>
  <si>
    <t>32,4</t>
  </si>
  <si>
    <t>34,0</t>
  </si>
  <si>
    <t>37,2</t>
  </si>
  <si>
    <t>39,8</t>
  </si>
  <si>
    <t>39,6</t>
  </si>
  <si>
    <t>38,2</t>
  </si>
  <si>
    <t>40,2</t>
  </si>
  <si>
    <t>38,0</t>
  </si>
  <si>
    <t>39,9</t>
  </si>
  <si>
    <t>35,8</t>
  </si>
  <si>
    <t>33,0</t>
  </si>
  <si>
    <t>31,4</t>
  </si>
  <si>
    <t>34,4</t>
  </si>
  <si>
    <t>1,0</t>
  </si>
  <si>
    <t>0,4</t>
  </si>
  <si>
    <t>-1,0</t>
  </si>
  <si>
    <t>-7,0</t>
  </si>
  <si>
    <t>-8,0</t>
  </si>
  <si>
    <t>-5,4</t>
  </si>
  <si>
    <t>-5,8</t>
  </si>
  <si>
    <t>-3,4</t>
  </si>
  <si>
    <t>-7,8</t>
  </si>
  <si>
    <t>-6,4</t>
  </si>
  <si>
    <t>-4,0</t>
  </si>
  <si>
    <t>-6,8</t>
  </si>
  <si>
    <t>-4,6</t>
  </si>
  <si>
    <t>-2,0</t>
  </si>
  <si>
    <t>0,8</t>
  </si>
  <si>
    <t>-10,0</t>
  </si>
  <si>
    <t>-2,8</t>
  </si>
  <si>
    <t>1,2</t>
  </si>
  <si>
    <t>-1,2</t>
  </si>
  <si>
    <t>2,0</t>
  </si>
  <si>
    <t>-9,6</t>
  </si>
  <si>
    <t>-5,7</t>
  </si>
  <si>
    <t>-8,3</t>
  </si>
  <si>
    <t>-8,1</t>
  </si>
  <si>
    <t>-9,2</t>
  </si>
  <si>
    <t>-7,6</t>
  </si>
  <si>
    <t>-8,8</t>
  </si>
  <si>
    <t>-6,2</t>
  </si>
  <si>
    <t>-9,0</t>
  </si>
  <si>
    <t>-10,4</t>
  </si>
  <si>
    <t>-10,2</t>
  </si>
  <si>
    <t>-8,6</t>
  </si>
  <si>
    <t>2,8</t>
  </si>
  <si>
    <t>795,2</t>
  </si>
  <si>
    <t>682,9</t>
  </si>
  <si>
    <t>856,3</t>
  </si>
  <si>
    <t>599,3</t>
  </si>
  <si>
    <t>2.618,3</t>
  </si>
  <si>
    <t>57,0</t>
  </si>
  <si>
    <t>55,7</t>
  </si>
  <si>
    <t>57,5</t>
  </si>
  <si>
    <t>20,3</t>
  </si>
  <si>
    <t>15,8</t>
  </si>
  <si>
    <t>14,9</t>
  </si>
  <si>
    <t>15,9</t>
  </si>
  <si>
    <t>17,5</t>
  </si>
  <si>
    <t>21,7</t>
  </si>
  <si>
    <t>22,3</t>
  </si>
  <si>
    <t>24,1</t>
  </si>
  <si>
    <t>8,3</t>
  </si>
  <si>
    <t>8,8</t>
  </si>
  <si>
    <t>12,1</t>
  </si>
  <si>
    <t>13,5</t>
  </si>
  <si>
    <t>11,1</t>
  </si>
  <si>
    <t>14,6</t>
  </si>
  <si>
    <t>10,6</t>
  </si>
  <si>
    <t>14,2</t>
  </si>
  <si>
    <t>14,7</t>
  </si>
  <si>
    <t>12,7</t>
  </si>
  <si>
    <t>16,5</t>
  </si>
  <si>
    <t>15,6</t>
  </si>
  <si>
    <t>12,5</t>
  </si>
  <si>
    <t>29,2</t>
  </si>
  <si>
    <t>28,2</t>
  </si>
  <si>
    <t>29,6</t>
  </si>
  <si>
    <t>30,0</t>
  </si>
  <si>
    <t>30,6</t>
  </si>
  <si>
    <t>31,1</t>
  </si>
  <si>
    <t>41,2</t>
  </si>
  <si>
    <t>41,0</t>
  </si>
  <si>
    <t>43,2</t>
  </si>
  <si>
    <t>-4,2</t>
  </si>
  <si>
    <t>-6,6</t>
  </si>
  <si>
    <t>-10,1</t>
  </si>
  <si>
    <t>-17,4</t>
  </si>
  <si>
    <t>-21,0</t>
  </si>
  <si>
    <t>-10,8</t>
  </si>
  <si>
    <t>-9,8</t>
  </si>
  <si>
    <t>-11,0</t>
  </si>
  <si>
    <t>-3,8</t>
  </si>
  <si>
    <t>-0,6</t>
  </si>
  <si>
    <t>-6,1</t>
  </si>
  <si>
    <t>-6,0</t>
  </si>
  <si>
    <t>-5,2</t>
  </si>
  <si>
    <t>-2,6</t>
  </si>
  <si>
    <t>-3,2</t>
  </si>
  <si>
    <t>-7,2</t>
  </si>
  <si>
    <t>1,8</t>
  </si>
  <si>
    <t>-1,6</t>
  </si>
  <si>
    <t>-4,4</t>
  </si>
  <si>
    <t>-4,8</t>
  </si>
  <si>
    <t>1,4</t>
  </si>
  <si>
    <t>-0,8</t>
  </si>
  <si>
    <t>4,4</t>
  </si>
  <si>
    <t>3,8</t>
  </si>
  <si>
    <t>6,4</t>
  </si>
  <si>
    <t>3,0</t>
  </si>
  <si>
    <t>3,4</t>
  </si>
  <si>
    <t>-0,4</t>
  </si>
  <si>
    <t>2,4</t>
  </si>
  <si>
    <t>-1,8</t>
  </si>
  <si>
    <t>514,2</t>
  </si>
  <si>
    <t>605,0</t>
  </si>
  <si>
    <t>716,5</t>
  </si>
  <si>
    <t>709,2</t>
  </si>
  <si>
    <t>749,0</t>
  </si>
  <si>
    <t>758,9</t>
  </si>
  <si>
    <t>845,9</t>
  </si>
  <si>
    <t>917,4</t>
  </si>
  <si>
    <t>747,5</t>
  </si>
  <si>
    <t>612,4</t>
  </si>
  <si>
    <t>545,0</t>
  </si>
  <si>
    <t>446,4</t>
  </si>
  <si>
    <t>740,5</t>
  </si>
  <si>
    <t>442,3</t>
  </si>
  <si>
    <t>659,9</t>
  </si>
  <si>
    <t>993,2</t>
  </si>
  <si>
    <t>869,6</t>
  </si>
  <si>
    <t>482,1</t>
  </si>
  <si>
    <t>666,3</t>
  </si>
  <si>
    <t>649,8</t>
  </si>
  <si>
    <t>836,5</t>
  </si>
  <si>
    <t>915,3</t>
  </si>
  <si>
    <t>267,5</t>
  </si>
  <si>
    <t>418,7</t>
  </si>
  <si>
    <t>721,8</t>
  </si>
  <si>
    <t>654,4</t>
  </si>
  <si>
    <t>636,2</t>
  </si>
  <si>
    <t>343,6</t>
  </si>
  <si>
    <t>610,9</t>
  </si>
  <si>
    <t>340,6</t>
  </si>
  <si>
    <t>830,0</t>
  </si>
  <si>
    <t>752,8</t>
  </si>
  <si>
    <t>626,9</t>
  </si>
  <si>
    <t>535,6</t>
  </si>
  <si>
    <t>726,7</t>
  </si>
  <si>
    <t>724,3</t>
  </si>
  <si>
    <t>317,2</t>
  </si>
  <si>
    <t>353,6</t>
  </si>
  <si>
    <t>2.075,5</t>
  </si>
  <si>
    <t>2.648,5</t>
  </si>
  <si>
    <t>2.472,6</t>
  </si>
  <si>
    <t>2.441,7</t>
  </si>
  <si>
    <t>2.163,9</t>
  </si>
  <si>
    <t>2.654,0</t>
  </si>
  <si>
    <t>2.625,0</t>
  </si>
  <si>
    <t>2.878,1</t>
  </si>
  <si>
    <t>3.049,7</t>
  </si>
  <si>
    <t>2.895,4</t>
  </si>
  <si>
    <t>2.710,1</t>
  </si>
  <si>
    <t>51,2</t>
  </si>
  <si>
    <t>56,0</t>
  </si>
  <si>
    <t>59,2</t>
  </si>
  <si>
    <t>52,7</t>
  </si>
  <si>
    <t>68</t>
  </si>
  <si>
    <t>88</t>
  </si>
  <si>
    <t>64</t>
  </si>
  <si>
    <t>58</t>
  </si>
  <si>
    <t>75</t>
  </si>
  <si>
    <t>96</t>
  </si>
  <si>
    <t>65</t>
  </si>
  <si>
    <t>73</t>
  </si>
  <si>
    <t>80</t>
  </si>
  <si>
    <t>109</t>
  </si>
  <si>
    <t>61</t>
  </si>
  <si>
    <t>78</t>
  </si>
  <si>
    <t>89</t>
  </si>
  <si>
    <t>105</t>
  </si>
  <si>
    <t>108</t>
  </si>
  <si>
    <t>67</t>
  </si>
  <si>
    <t>92</t>
  </si>
  <si>
    <t>86</t>
  </si>
  <si>
    <t>93</t>
  </si>
  <si>
    <t>87</t>
  </si>
  <si>
    <t>91</t>
  </si>
  <si>
    <t>81</t>
  </si>
  <si>
    <t>83</t>
  </si>
  <si>
    <t>82</t>
  </si>
  <si>
    <t>62</t>
  </si>
  <si>
    <t>52</t>
  </si>
  <si>
    <t>69</t>
  </si>
  <si>
    <t>50</t>
  </si>
  <si>
    <t>79</t>
  </si>
  <si>
    <t>102</t>
  </si>
  <si>
    <t>63</t>
  </si>
  <si>
    <t>60</t>
  </si>
  <si>
    <t>103</t>
  </si>
  <si>
    <t>71</t>
  </si>
  <si>
    <t>72</t>
  </si>
  <si>
    <t>46</t>
  </si>
  <si>
    <t>70</t>
  </si>
  <si>
    <t>74</t>
  </si>
  <si>
    <t>47</t>
  </si>
  <si>
    <t>34</t>
  </si>
  <si>
    <t>55</t>
  </si>
  <si>
    <t>84</t>
  </si>
  <si>
    <t>45</t>
  </si>
  <si>
    <t>53</t>
  </si>
  <si>
    <t>57</t>
  </si>
  <si>
    <t>66</t>
  </si>
  <si>
    <t>59</t>
  </si>
  <si>
    <t>51</t>
  </si>
  <si>
    <t>36</t>
  </si>
  <si>
    <t>43</t>
  </si>
  <si>
    <t>33</t>
  </si>
  <si>
    <t>49</t>
  </si>
  <si>
    <t>48</t>
  </si>
  <si>
    <t xml:space="preserve">      quantità delle precipitazioni ha raggiunto un millimetro di altezza.</t>
  </si>
  <si>
    <t>18,0</t>
  </si>
  <si>
    <t>18,5</t>
  </si>
  <si>
    <t>19,8</t>
  </si>
  <si>
    <t>19,3</t>
  </si>
  <si>
    <t>17,7</t>
  </si>
  <si>
    <t>21,0</t>
  </si>
  <si>
    <t>21,4</t>
  </si>
  <si>
    <t>21,6</t>
  </si>
  <si>
    <t>23,6</t>
  </si>
  <si>
    <t>23,0</t>
  </si>
  <si>
    <t>9,4</t>
  </si>
  <si>
    <t>13,6</t>
  </si>
  <si>
    <t>9,3</t>
  </si>
  <si>
    <t>7,5</t>
  </si>
  <si>
    <t>13,8</t>
  </si>
  <si>
    <t>15,2</t>
  </si>
  <si>
    <t>29,5</t>
  </si>
  <si>
    <t>30,4</t>
  </si>
  <si>
    <t>35,2</t>
  </si>
  <si>
    <t>40,8</t>
  </si>
  <si>
    <t>-16,4</t>
  </si>
  <si>
    <t>-9,3</t>
  </si>
  <si>
    <t>-18,6</t>
  </si>
  <si>
    <t>-3,3</t>
  </si>
  <si>
    <t>-8,2</t>
  </si>
  <si>
    <t>0,2</t>
  </si>
  <si>
    <t>4,0</t>
  </si>
  <si>
    <t>2,6</t>
  </si>
  <si>
    <t>945,3</t>
  </si>
  <si>
    <t>1.424,0</t>
  </si>
  <si>
    <t>841,3</t>
  </si>
  <si>
    <t>991,5</t>
  </si>
  <si>
    <t>692,3</t>
  </si>
  <si>
    <t>944,9</t>
  </si>
  <si>
    <t>575,6</t>
  </si>
  <si>
    <t>853,2</t>
  </si>
  <si>
    <t>449,2</t>
  </si>
  <si>
    <t>879,9</t>
  </si>
  <si>
    <t>341,6</t>
  </si>
  <si>
    <t>768,4</t>
  </si>
  <si>
    <t>216,5</t>
  </si>
  <si>
    <t>576,8</t>
  </si>
  <si>
    <t>462,3</t>
  </si>
  <si>
    <t>434,6</t>
  </si>
  <si>
    <t>647,5</t>
  </si>
  <si>
    <t>781,2</t>
  </si>
  <si>
    <t>592,3</t>
  </si>
  <si>
    <t>458,5</t>
  </si>
  <si>
    <t>703,2</t>
  </si>
  <si>
    <t>546,2</t>
  </si>
  <si>
    <t>721,1</t>
  </si>
  <si>
    <t>646,1</t>
  </si>
  <si>
    <t>446,7</t>
  </si>
  <si>
    <t>398,5</t>
  </si>
  <si>
    <t>198,8</t>
  </si>
  <si>
    <t>462,0</t>
  </si>
  <si>
    <t>443,9</t>
  </si>
  <si>
    <t>210,4</t>
  </si>
  <si>
    <t>426,2</t>
  </si>
  <si>
    <t>1.760,8</t>
  </si>
  <si>
    <t>2.011,2</t>
  </si>
  <si>
    <t>1.751,5</t>
  </si>
  <si>
    <t>2.039,8</t>
  </si>
  <si>
    <t>2.090,4</t>
  </si>
  <si>
    <t>2.093,0</t>
  </si>
  <si>
    <t>2.390,6</t>
  </si>
  <si>
    <t>2.219,2</t>
  </si>
  <si>
    <t>2.294,9</t>
  </si>
  <si>
    <t>2.616,0</t>
  </si>
  <si>
    <t>2.748,7</t>
  </si>
  <si>
    <t>2.201,2</t>
  </si>
  <si>
    <t>2.622,5</t>
  </si>
  <si>
    <t>2.502,8</t>
  </si>
  <si>
    <t>2.590,7</t>
  </si>
  <si>
    <t>2.332,9</t>
  </si>
  <si>
    <t>2.580,4</t>
  </si>
  <si>
    <t>2.734,0</t>
  </si>
  <si>
    <t>2.789,3</t>
  </si>
  <si>
    <t>2.803,6</t>
  </si>
  <si>
    <t>2.728,1</t>
  </si>
  <si>
    <t>3.148,9</t>
  </si>
  <si>
    <t>2.358,9</t>
  </si>
  <si>
    <t>2.417,3</t>
  </si>
  <si>
    <t>2.708,9</t>
  </si>
  <si>
    <t>2.465,5</t>
  </si>
  <si>
    <t>2.461,0</t>
  </si>
  <si>
    <t>48,7</t>
  </si>
  <si>
    <t>52,8</t>
  </si>
  <si>
    <t>48,1</t>
  </si>
  <si>
    <t>49,0</t>
  </si>
  <si>
    <t>58,0</t>
  </si>
  <si>
    <t>56,4</t>
  </si>
  <si>
    <t>56,8</t>
  </si>
  <si>
    <t>65,7</t>
  </si>
  <si>
    <t>57,9</t>
  </si>
  <si>
    <t>58,7</t>
  </si>
  <si>
    <t>52,6</t>
  </si>
  <si>
    <t>54,7</t>
  </si>
  <si>
    <t>14,1</t>
  </si>
  <si>
    <t>15,4</t>
  </si>
  <si>
    <t>17,9</t>
  </si>
  <si>
    <t>17,2</t>
  </si>
  <si>
    <t>19,9</t>
  </si>
  <si>
    <t>18,3</t>
  </si>
  <si>
    <t>16,4</t>
  </si>
  <si>
    <t>22,5</t>
  </si>
  <si>
    <t>20,1</t>
  </si>
  <si>
    <t>16,0</t>
  </si>
  <si>
    <t>23,8</t>
  </si>
  <si>
    <t>24,7</t>
  </si>
  <si>
    <t>23,5</t>
  </si>
  <si>
    <t>2,3</t>
  </si>
  <si>
    <t>0,1</t>
  </si>
  <si>
    <t>13,4</t>
  </si>
  <si>
    <t>8,0</t>
  </si>
  <si>
    <t>7,0</t>
  </si>
  <si>
    <t>7,3</t>
  </si>
  <si>
    <t>11,0</t>
  </si>
  <si>
    <t>13,9</t>
  </si>
  <si>
    <t>14,5</t>
  </si>
  <si>
    <t>10,9</t>
  </si>
  <si>
    <t>12,6</t>
  </si>
  <si>
    <t>13,0</t>
  </si>
  <si>
    <t>16,7</t>
  </si>
  <si>
    <t>13,3</t>
  </si>
  <si>
    <t>11,9</t>
  </si>
  <si>
    <t>41,4</t>
  </si>
  <si>
    <t>-17,8</t>
  </si>
  <si>
    <t>3,5</t>
  </si>
  <si>
    <t>4,6</t>
  </si>
  <si>
    <t>1.288,8</t>
  </si>
  <si>
    <t>1.593,8</t>
  </si>
  <si>
    <t>847,6</t>
  </si>
  <si>
    <t>1.017,6</t>
  </si>
  <si>
    <t>642,0</t>
  </si>
  <si>
    <t>1.252,1</t>
  </si>
  <si>
    <t>1.466,2</t>
  </si>
  <si>
    <t>947,9</t>
  </si>
  <si>
    <t>1.020,1</t>
  </si>
  <si>
    <t>1.304,6</t>
  </si>
  <si>
    <t>1.131,2</t>
  </si>
  <si>
    <t>1.017,9</t>
  </si>
  <si>
    <t>635,0</t>
  </si>
  <si>
    <t>1.040,6</t>
  </si>
  <si>
    <t>830,2</t>
  </si>
  <si>
    <t>1.084,2</t>
  </si>
  <si>
    <t>1.222,9</t>
  </si>
  <si>
    <t>926,2</t>
  </si>
  <si>
    <t>810,0</t>
  </si>
  <si>
    <t>752,3</t>
  </si>
  <si>
    <t>985,0</t>
  </si>
  <si>
    <t>973,8</t>
  </si>
  <si>
    <t>598,5</t>
  </si>
  <si>
    <t>710,3</t>
  </si>
  <si>
    <t>1.210,3</t>
  </si>
  <si>
    <t>709,5</t>
  </si>
  <si>
    <t>887,9</t>
  </si>
  <si>
    <t>1.266,1</t>
  </si>
  <si>
    <t>938,1</t>
  </si>
  <si>
    <t>469,2</t>
  </si>
  <si>
    <t>745,5</t>
  </si>
  <si>
    <t>827,1</t>
  </si>
  <si>
    <t>779,7</t>
  </si>
  <si>
    <t>705,9</t>
  </si>
  <si>
    <t>740,0</t>
  </si>
  <si>
    <t>952,7</t>
  </si>
  <si>
    <t>842,6</t>
  </si>
  <si>
    <t>601,8</t>
  </si>
  <si>
    <t>863,3</t>
  </si>
  <si>
    <t>404,7</t>
  </si>
  <si>
    <t>332,0</t>
  </si>
  <si>
    <t>396,9</t>
  </si>
  <si>
    <t>369,2</t>
  </si>
  <si>
    <t>104</t>
  </si>
  <si>
    <t>95</t>
  </si>
  <si>
    <t>124</t>
  </si>
  <si>
    <t>1.840,5</t>
  </si>
  <si>
    <t>1.784,7</t>
  </si>
  <si>
    <t>2.135,0</t>
  </si>
  <si>
    <t>1.744,0</t>
  </si>
  <si>
    <t>2.488,2</t>
  </si>
  <si>
    <t>2.233,3</t>
  </si>
  <si>
    <t>2.283,2</t>
  </si>
  <si>
    <t>2.188,9</t>
  </si>
  <si>
    <t>2.063,6</t>
  </si>
  <si>
    <t>2.202,3</t>
  </si>
  <si>
    <t>2.095,5</t>
  </si>
  <si>
    <t>2.531,8</t>
  </si>
  <si>
    <t>2.442,9</t>
  </si>
  <si>
    <t>2.261,3</t>
  </si>
  <si>
    <t>2.444,9</t>
  </si>
  <si>
    <t>2.496,4</t>
  </si>
  <si>
    <t>2.399,3</t>
  </si>
  <si>
    <t>2.380,9</t>
  </si>
  <si>
    <t>2.373,5</t>
  </si>
  <si>
    <t>2.512,6</t>
  </si>
  <si>
    <t>2.445,9</t>
  </si>
  <si>
    <t>2.526,5</t>
  </si>
  <si>
    <t>3.054,6</t>
  </si>
  <si>
    <t>2.222,9</t>
  </si>
  <si>
    <t>2.700,4</t>
  </si>
  <si>
    <t>44,2</t>
  </si>
  <si>
    <t>40,5</t>
  </si>
  <si>
    <t>45,0</t>
  </si>
  <si>
    <t>42,1</t>
  </si>
  <si>
    <t>43,3</t>
  </si>
  <si>
    <t>37,3</t>
  </si>
  <si>
    <t>49,5</t>
  </si>
  <si>
    <t>41,6</t>
  </si>
  <si>
    <t>47,8</t>
  </si>
  <si>
    <t>45,9</t>
  </si>
  <si>
    <t>48,8</t>
  </si>
  <si>
    <t>51,7</t>
  </si>
  <si>
    <t>47,0</t>
  </si>
  <si>
    <t>44,5</t>
  </si>
  <si>
    <t>53,2</t>
  </si>
  <si>
    <t>49,7</t>
  </si>
  <si>
    <t>44,9</t>
  </si>
  <si>
    <t>59,1</t>
  </si>
  <si>
    <t>54,4</t>
  </si>
  <si>
    <t>55,0</t>
  </si>
  <si>
    <t>48,9</t>
  </si>
  <si>
    <t>52,1</t>
  </si>
  <si>
    <t>54,9</t>
  </si>
  <si>
    <t>57,4</t>
  </si>
  <si>
    <t>54,5</t>
  </si>
  <si>
    <t>56,3</t>
  </si>
  <si>
    <t>64,5</t>
  </si>
  <si>
    <t>65,0</t>
  </si>
  <si>
    <t>58,1</t>
  </si>
  <si>
    <t>57,7</t>
  </si>
  <si>
    <t>60,2</t>
  </si>
  <si>
    <t>53,7</t>
  </si>
  <si>
    <t>66,9</t>
  </si>
  <si>
    <t>69,0</t>
  </si>
  <si>
    <t>67,2</t>
  </si>
  <si>
    <t>62,7</t>
  </si>
  <si>
    <t>53,6</t>
  </si>
  <si>
    <t>59,7</t>
  </si>
  <si>
    <t xml:space="preserve">ITALIA  </t>
  </si>
  <si>
    <r>
      <t xml:space="preserve">Tavola 1.1 - Superficie territoriale per zona altimetrica e regione al 31 dicembre 2005 </t>
    </r>
    <r>
      <rPr>
        <i/>
        <sz val="9"/>
        <rFont val="Arial"/>
        <family val="2"/>
      </rPr>
      <t xml:space="preserve">(in ettari) </t>
    </r>
  </si>
  <si>
    <t>Media               2000-2006</t>
  </si>
  <si>
    <t>Torino Bric della Croce (TO)</t>
  </si>
  <si>
    <t>Novara Cameri (NO)</t>
  </si>
  <si>
    <t>17,8</t>
  </si>
  <si>
    <t>17,0</t>
  </si>
  <si>
    <t>Brescia Ghedi (BS)</t>
  </si>
  <si>
    <t>18,2</t>
  </si>
  <si>
    <t>17,6</t>
  </si>
  <si>
    <t>Dobbiaco (BZ)</t>
  </si>
  <si>
    <t>11,8</t>
  </si>
  <si>
    <t>Vicenza (VI)</t>
  </si>
  <si>
    <t>Treviso Istrana (TV)</t>
  </si>
  <si>
    <t>Udine  Rivolto (UD)</t>
  </si>
  <si>
    <t>Trieste (TS)</t>
  </si>
  <si>
    <t>18,1</t>
  </si>
  <si>
    <t>Capo Mele (SV)</t>
  </si>
  <si>
    <t>Piacenza San Damiano (PC)</t>
  </si>
  <si>
    <t>Cervia (RA)</t>
  </si>
  <si>
    <t>Rimini  Miramare (RN)</t>
  </si>
  <si>
    <t>Arezzo (AR)</t>
  </si>
  <si>
    <t>Radicofani (SI)</t>
  </si>
  <si>
    <t>15,0</t>
  </si>
  <si>
    <t>..</t>
  </si>
  <si>
    <t>Grosseto (GR)</t>
  </si>
  <si>
    <t>Frontone (PU)</t>
  </si>
  <si>
    <t>17,4</t>
  </si>
  <si>
    <t>16,3</t>
  </si>
  <si>
    <t>Roma Ciampino (RM)</t>
  </si>
  <si>
    <t>Frosinone (FR)</t>
  </si>
  <si>
    <t>Termoli (CB)</t>
  </si>
  <si>
    <t>Grazzanise (CE)</t>
  </si>
  <si>
    <t>Foggia Amendola (FG)</t>
  </si>
  <si>
    <t>Brindisi (BR)</t>
  </si>
  <si>
    <t>Lecce Galatina (LE)</t>
  </si>
  <si>
    <t>23,1</t>
  </si>
  <si>
    <t>Santa Maria di Leuca (LE)</t>
  </si>
  <si>
    <t>Latronico (PZ)</t>
  </si>
  <si>
    <t>Bonifati (CS)</t>
  </si>
  <si>
    <t>....</t>
  </si>
  <si>
    <t>Palermo  Bocca di Falco (PA)</t>
  </si>
  <si>
    <t>Messina (ME)</t>
  </si>
  <si>
    <t>23,3</t>
  </si>
  <si>
    <t>Gela (CL)</t>
  </si>
  <si>
    <t>Catania Sigonella (CT)</t>
  </si>
  <si>
    <t>Capo Caccia (SS)</t>
  </si>
  <si>
    <t>Cagliari Elmas (CA)</t>
  </si>
  <si>
    <t>9,6</t>
  </si>
  <si>
    <t>6,2</t>
  </si>
  <si>
    <t>7,1</t>
  </si>
  <si>
    <t>7,7</t>
  </si>
  <si>
    <t>0,7</t>
  </si>
  <si>
    <t>0,5</t>
  </si>
  <si>
    <t>1,6</t>
  </si>
  <si>
    <t>13,2</t>
  </si>
  <si>
    <t>7,2</t>
  </si>
  <si>
    <t>6,8</t>
  </si>
  <si>
    <t>10,3</t>
  </si>
  <si>
    <t>12,8</t>
  </si>
  <si>
    <t>11,2</t>
  </si>
  <si>
    <t>15,3</t>
  </si>
  <si>
    <t>Estreme               2000-2006</t>
  </si>
  <si>
    <t>30,2</t>
  </si>
  <si>
    <t>34,5</t>
  </si>
  <si>
    <t>27,4</t>
  </si>
  <si>
    <t>29,4</t>
  </si>
  <si>
    <t>33,4</t>
  </si>
  <si>
    <t>32,2</t>
  </si>
  <si>
    <t>36,4</t>
  </si>
  <si>
    <t>34,9</t>
  </si>
  <si>
    <t>41,8</t>
  </si>
  <si>
    <t>42,8</t>
  </si>
  <si>
    <t>-15,2</t>
  </si>
  <si>
    <t>-8,7</t>
  </si>
  <si>
    <t>-20,2</t>
  </si>
  <si>
    <t>-23,0</t>
  </si>
  <si>
    <t>-19,0</t>
  </si>
  <si>
    <t>-13,0</t>
  </si>
  <si>
    <t>-8,4</t>
  </si>
  <si>
    <t>0,0</t>
  </si>
  <si>
    <t>-12,6</t>
  </si>
  <si>
    <t>-8,5</t>
  </si>
  <si>
    <t>-6,3</t>
  </si>
  <si>
    <t>-5,6</t>
  </si>
  <si>
    <t>-4,5</t>
  </si>
  <si>
    <t>-3,0</t>
  </si>
  <si>
    <t>2,2</t>
  </si>
  <si>
    <t>-0,2</t>
  </si>
  <si>
    <t>-5,0</t>
  </si>
  <si>
    <t>-2,2</t>
  </si>
  <si>
    <t>3,6</t>
  </si>
  <si>
    <t>QUANTITA'</t>
  </si>
  <si>
    <t>692,8</t>
  </si>
  <si>
    <t>625,6</t>
  </si>
  <si>
    <t>615,5</t>
  </si>
  <si>
    <t>796,8</t>
  </si>
  <si>
    <t>441,8</t>
  </si>
  <si>
    <t>604,3</t>
  </si>
  <si>
    <t>935,1</t>
  </si>
  <si>
    <t>854,0</t>
  </si>
  <si>
    <t>722,7</t>
  </si>
  <si>
    <t>….</t>
  </si>
  <si>
    <t>782,2</t>
  </si>
  <si>
    <t>705,5</t>
  </si>
  <si>
    <t>1.125,2</t>
  </si>
  <si>
    <t>1.161,9</t>
  </si>
  <si>
    <t>832,9</t>
  </si>
  <si>
    <t>1.155,8</t>
  </si>
  <si>
    <t>777,1</t>
  </si>
  <si>
    <t>614,4</t>
  </si>
  <si>
    <t>1.163,1</t>
  </si>
  <si>
    <t>429,3</t>
  </si>
  <si>
    <t>815,6</t>
  </si>
  <si>
    <t>1.011,1</t>
  </si>
  <si>
    <t>693,8</t>
  </si>
  <si>
    <t>620,1</t>
  </si>
  <si>
    <t>499,2</t>
  </si>
  <si>
    <t>580,0</t>
  </si>
  <si>
    <t>383,0</t>
  </si>
  <si>
    <t>744,3</t>
  </si>
  <si>
    <t>817,6</t>
  </si>
  <si>
    <t>585,8</t>
  </si>
  <si>
    <t>647,6</t>
  </si>
  <si>
    <t>495,2</t>
  </si>
  <si>
    <t>530,9</t>
  </si>
  <si>
    <t>794,9</t>
  </si>
  <si>
    <t>591,3</t>
  </si>
  <si>
    <t>1.034,6</t>
  </si>
  <si>
    <t>941,7</t>
  </si>
  <si>
    <t>619,3</t>
  </si>
  <si>
    <t>1.202,8</t>
  </si>
  <si>
    <t>1.054,2</t>
  </si>
  <si>
    <t>636,9</t>
  </si>
  <si>
    <t>663,9</t>
  </si>
  <si>
    <t>1.257,8</t>
  </si>
  <si>
    <t>1.278,6</t>
  </si>
  <si>
    <t>851,0</t>
  </si>
  <si>
    <t>1.149,2</t>
  </si>
  <si>
    <t>964,6</t>
  </si>
  <si>
    <t>519,9</t>
  </si>
  <si>
    <t>1.238,0</t>
  </si>
  <si>
    <t>1.231,1</t>
  </si>
  <si>
    <t>681,7</t>
  </si>
  <si>
    <t>395,2</t>
  </si>
  <si>
    <t>430,4</t>
  </si>
  <si>
    <t>339,9</t>
  </si>
  <si>
    <t>1.030,7</t>
  </si>
  <si>
    <t>1.128,4</t>
  </si>
  <si>
    <t>461,0</t>
  </si>
  <si>
    <t>529,2</t>
  </si>
  <si>
    <t>880,8</t>
  </si>
  <si>
    <t>543,7</t>
  </si>
  <si>
    <t>540,2</t>
  </si>
  <si>
    <t>771,9</t>
  </si>
  <si>
    <t>943,6</t>
  </si>
  <si>
    <t>599,0</t>
  </si>
  <si>
    <t>888,1</t>
  </si>
  <si>
    <t>912,8</t>
  </si>
  <si>
    <t>768,1</t>
  </si>
  <si>
    <t>1.750,0</t>
  </si>
  <si>
    <t>1.892,2</t>
  </si>
  <si>
    <t>967,8</t>
  </si>
  <si>
    <t>1.031,8</t>
  </si>
  <si>
    <t>650,2</t>
  </si>
  <si>
    <t>812,4</t>
  </si>
  <si>
    <t>918,5</t>
  </si>
  <si>
    <t>862,4</t>
  </si>
  <si>
    <t>809,6</t>
  </si>
  <si>
    <t>546,4</t>
  </si>
  <si>
    <t>583,0</t>
  </si>
  <si>
    <t>490,7</t>
  </si>
  <si>
    <t>518,4</t>
  </si>
  <si>
    <t>474,6</t>
  </si>
  <si>
    <t>458,7</t>
  </si>
  <si>
    <t>485,0</t>
  </si>
  <si>
    <t>392,6</t>
  </si>
  <si>
    <t>262,0</t>
  </si>
  <si>
    <t>85</t>
  </si>
  <si>
    <t>97</t>
  </si>
  <si>
    <t>56</t>
  </si>
  <si>
    <t>90</t>
  </si>
  <si>
    <t>35</t>
  </si>
  <si>
    <t>99</t>
  </si>
  <si>
    <t>106</t>
  </si>
  <si>
    <t>118</t>
  </si>
  <si>
    <t>111</t>
  </si>
  <si>
    <t>101</t>
  </si>
  <si>
    <t>98</t>
  </si>
  <si>
    <t>107</t>
  </si>
  <si>
    <t>44</t>
  </si>
  <si>
    <t>1.872,4</t>
  </si>
  <si>
    <t>1.982,8</t>
  </si>
  <si>
    <t>2.045,0</t>
  </si>
  <si>
    <t>2.299,9</t>
  </si>
  <si>
    <t>2.390,0</t>
  </si>
  <si>
    <t>2.404,8</t>
  </si>
  <si>
    <t>1.972,3</t>
  </si>
  <si>
    <t>2.146,9</t>
  </si>
  <si>
    <t>2.310,2</t>
  </si>
  <si>
    <t>2.259,9</t>
  </si>
  <si>
    <t>2.305,9</t>
  </si>
  <si>
    <t>2.342,0</t>
  </si>
  <si>
    <t>2.559,1</t>
  </si>
  <si>
    <t>2.663,2</t>
  </si>
  <si>
    <t>2.314,2</t>
  </si>
  <si>
    <t>2.263,5</t>
  </si>
  <si>
    <t>2.337,6</t>
  </si>
  <si>
    <t>2.405,8</t>
  </si>
  <si>
    <t>2.400,4</t>
  </si>
  <si>
    <t>2.446,1</t>
  </si>
  <si>
    <t>2.403,1</t>
  </si>
  <si>
    <t>2.111,3</t>
  </si>
  <si>
    <t>2.476,2</t>
  </si>
  <si>
    <t>2.509,5</t>
  </si>
  <si>
    <t>2.340,1</t>
  </si>
  <si>
    <t>Santa Maria di Leuca ((LE)</t>
  </si>
  <si>
    <t>2.748,5</t>
  </si>
  <si>
    <t>2.631,8</t>
  </si>
  <si>
    <t>2.937,5</t>
  </si>
  <si>
    <t>2.515,0</t>
  </si>
  <si>
    <t>2.242,6</t>
  </si>
  <si>
    <t>2.653,1</t>
  </si>
  <si>
    <t>2.516,7</t>
  </si>
  <si>
    <t>2.926,4</t>
  </si>
  <si>
    <t>3.024,8</t>
  </si>
  <si>
    <t>2.393,1</t>
  </si>
  <si>
    <t>Cagliari Elmas CA)</t>
  </si>
  <si>
    <t>2.391,3</t>
  </si>
  <si>
    <t>2.272,4</t>
  </si>
  <si>
    <t>2.723,3</t>
  </si>
  <si>
    <r>
      <t>Tavola 1.3</t>
    </r>
    <r>
      <rPr>
        <sz val="9"/>
        <rFont val="Arial"/>
        <family val="2"/>
      </rPr>
      <t xml:space="preserve"> segue</t>
    </r>
    <r>
      <rPr>
        <b/>
        <sz val="9"/>
        <rFont val="Arial"/>
        <family val="2"/>
      </rPr>
      <t xml:space="preserve"> - Temperature   estreme   massime  e  minime   per  alcune  stazioni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- Anni 2000-2006 </t>
    </r>
    <r>
      <rPr>
        <sz val="9"/>
        <rFont val="Arial"/>
        <family val="2"/>
      </rPr>
      <t>(a)</t>
    </r>
    <r>
      <rPr>
        <sz val="9"/>
        <color indexed="9"/>
        <rFont val="Arial"/>
        <family val="2"/>
      </rPr>
      <t xml:space="preserve"> lllllllllllllllllllllllllllllllllllll</t>
    </r>
    <r>
      <rPr>
        <i/>
        <sz val="9"/>
        <rFont val="Arial"/>
        <family val="2"/>
      </rPr>
      <t>(in gradi centigradi)</t>
    </r>
  </si>
  <si>
    <r>
      <t xml:space="preserve">Tavola 1.4 - Precipitazioni per alcune stazioni - Anni 2000-2006 </t>
    </r>
    <r>
      <rPr>
        <sz val="9"/>
        <rFont val="Arial"/>
        <family val="2"/>
      </rPr>
      <t>(a), (b)</t>
    </r>
    <r>
      <rPr>
        <b/>
        <sz val="9"/>
        <rFont val="Arial"/>
        <family val="2"/>
      </rPr>
      <t xml:space="preserve"> 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quantità in millimetri, frequenza in giorni</t>
    </r>
    <r>
      <rPr>
        <sz val="9"/>
        <rFont val="Arial"/>
        <family val="2"/>
      </rPr>
      <t>)</t>
    </r>
  </si>
  <si>
    <r>
      <t xml:space="preserve">Tavola 1.5 - Soleggiamento per alcune stazioni - Anni 2000-2006 </t>
    </r>
    <r>
      <rPr>
        <sz val="9"/>
        <rFont val="Arial"/>
        <family val="2"/>
      </rPr>
      <t>(a)</t>
    </r>
  </si>
  <si>
    <r>
      <t xml:space="preserve">Tavola 1.4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Precipitazioni per alcune stazioni - Anni 2000-2006</t>
    </r>
    <r>
      <rPr>
        <sz val="9"/>
        <rFont val="Arial"/>
        <family val="2"/>
      </rPr>
      <t xml:space="preserve"> (a), (b) (</t>
    </r>
    <r>
      <rPr>
        <i/>
        <sz val="9"/>
        <rFont val="Arial"/>
        <family val="2"/>
      </rPr>
      <t xml:space="preserve">quantità in millimetri, frequenza in </t>
    </r>
    <r>
      <rPr>
        <i/>
        <sz val="9"/>
        <rFont val="Arial"/>
        <family val="2"/>
      </rPr>
      <t>giorni)</t>
    </r>
  </si>
  <si>
    <t>(a) Per l'anno 2006 i dati sono provvisori.</t>
  </si>
  <si>
    <t>Bolzano/Bozen</t>
  </si>
  <si>
    <t>Valle d'Aosta/Vallé d'Aoste</t>
  </si>
  <si>
    <r>
      <t>Fonte</t>
    </r>
    <r>
      <rPr>
        <sz val="7"/>
        <rFont val="MS Sans Serif"/>
        <family val="2"/>
      </rPr>
      <t>: Ministero della difesa, Servizio meteorologico dell'aeronautica militare</t>
    </r>
  </si>
  <si>
    <r>
      <t xml:space="preserve">Tavola 1.2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Medie delle temperature massime e minime per alcune stazioni - Anni 2000-2006 </t>
    </r>
    <r>
      <rPr>
        <sz val="9"/>
        <rFont val="Arial"/>
        <family val="2"/>
      </rPr>
      <t>(a)</t>
    </r>
    <r>
      <rPr>
        <i/>
        <sz val="9"/>
        <rFont val="Arial"/>
        <family val="2"/>
      </rPr>
      <t xml:space="preserve"> (in gradi </t>
    </r>
    <r>
      <rPr>
        <sz val="9"/>
        <color indexed="9"/>
        <rFont val="Arial"/>
        <family val="2"/>
      </rPr>
      <t>lllllllllllllllllllllllllllllllllllll</t>
    </r>
    <r>
      <rPr>
        <i/>
        <sz val="9"/>
        <rFont val="Arial"/>
        <family val="2"/>
      </rPr>
      <t>centigradi)</t>
    </r>
  </si>
  <si>
    <r>
      <t xml:space="preserve">Tavola 1.2 - Medie delle temperature massime e minime per alcune stazioni - Anni 2000-2006 </t>
    </r>
    <r>
      <rPr>
        <sz val="9"/>
        <rFont val="Arial"/>
        <family val="2"/>
      </rPr>
      <t>(a)</t>
    </r>
    <r>
      <rPr>
        <i/>
        <sz val="9"/>
        <rFont val="Arial"/>
        <family val="2"/>
      </rPr>
      <t xml:space="preserve"> (in gradi</t>
    </r>
    <r>
      <rPr>
        <i/>
        <sz val="9"/>
        <color indexed="9"/>
        <rFont val="Arial"/>
        <family val="2"/>
      </rPr>
      <t xml:space="preserve"> </t>
    </r>
    <r>
      <rPr>
        <i/>
        <sz val="9"/>
        <rFont val="Arial"/>
        <family val="2"/>
      </rPr>
      <t>centigradi)</t>
    </r>
  </si>
  <si>
    <r>
      <t xml:space="preserve">Tavola 1.3 - Temperature  estreme  massime e minime  per  alcune stazioni  - Anni 2000-2006 </t>
    </r>
    <r>
      <rPr>
        <sz val="9"/>
        <rFont val="Arial"/>
        <family val="2"/>
      </rPr>
      <t xml:space="preserve">(a) </t>
    </r>
    <r>
      <rPr>
        <i/>
        <sz val="9"/>
        <rFont val="Arial"/>
        <family val="2"/>
      </rPr>
      <t xml:space="preserve">(in gradi </t>
    </r>
    <r>
      <rPr>
        <i/>
        <sz val="9"/>
        <rFont val="Arial"/>
        <family val="2"/>
      </rPr>
      <t>centigradi)</t>
    </r>
  </si>
  <si>
    <t>ASSOLUTO (ore di sole rilevate)</t>
  </si>
  <si>
    <t>RELATIVO  (percentuale di ore di sole sul totale teorico)</t>
  </si>
  <si>
    <t xml:space="preserve">(b) La quantità indica il complesso delle precipitazioni (nebbia, pioggia, neve, grandine eccetera) ridotte in acqua. Per frequenza si intende il numero dei giorni in cui la </t>
  </si>
  <si>
    <r>
      <t xml:space="preserve">Fonte: </t>
    </r>
    <r>
      <rPr>
        <sz val="7"/>
        <rFont val="Arial"/>
        <family val="2"/>
      </rPr>
      <t xml:space="preserve">Istat, Variazioni territoriali, denominazione dei comuni, calcolo delle superfici comunali </t>
    </r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</si>
</sst>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\ #,##0_);\(&quot;L.&quot;\ #,##0\)"/>
    <numFmt numFmtId="171" formatCode="&quot;L.&quot;\ #,##0_);[Red]\(&quot;L.&quot;\ #,##0\)"/>
    <numFmt numFmtId="172" formatCode="&quot;L.&quot;\ #,##0.00_);\(&quot;L.&quot;\ #,##0.00\)"/>
    <numFmt numFmtId="173" formatCode="&quot;L.&quot;\ #,##0.00_);[Red]\(&quot;L.&quot;\ #,##0.00\)"/>
    <numFmt numFmtId="174" formatCode="_(&quot;L.&quot;\ * #,##0_);_(&quot;L.&quot;\ * \(#,##0\);_(&quot;L.&quot;\ * &quot;-&quot;_);_(@_)"/>
    <numFmt numFmtId="175" formatCode="_(* #,##0_);_(* \(#,##0\);_(* &quot;-&quot;_);_(@_)"/>
    <numFmt numFmtId="176" formatCode="_(&quot;L.&quot;\ * #,##0.00_);_(&quot;L.&quot;\ * \(#,##0.00\);_(&quot;L.&quot;\ 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£.&quot;\ #,##0;\-&quot;£.&quot;\ #,##0"/>
    <numFmt numFmtId="185" formatCode="&quot;£.&quot;\ #,##0;[Red]\-&quot;£.&quot;\ #,##0"/>
    <numFmt numFmtId="186" formatCode="&quot;£.&quot;\ #,##0.00;\-&quot;£.&quot;\ #,##0.00"/>
    <numFmt numFmtId="187" formatCode="&quot;£.&quot;\ #,##0.00;[Red]\-&quot;£.&quot;\ #,##0.00"/>
    <numFmt numFmtId="188" formatCode="_-&quot;£.&quot;\ * #,##0_-;\-&quot;£.&quot;\ * #,##0_-;_-&quot;£.&quot;\ * &quot;-&quot;_-;_-@_-"/>
    <numFmt numFmtId="189" formatCode="_-&quot;£.&quot;\ * #,##0.00_-;\-&quot;£.&quot;\ * #,##0.00_-;_-&quot;£.&quot;\ * &quot;-&quot;??_-;_-@_-"/>
    <numFmt numFmtId="190" formatCode="0.0"/>
    <numFmt numFmtId="191" formatCode="#,##0.0"/>
    <numFmt numFmtId="192" formatCode="0.000"/>
  </numFmts>
  <fonts count="2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7"/>
      <name val="MS Sans Serif"/>
      <family val="0"/>
    </font>
    <font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Arial"/>
      <family val="2"/>
    </font>
    <font>
      <i/>
      <sz val="7"/>
      <name val="MS Sans Serif"/>
      <family val="0"/>
    </font>
    <font>
      <i/>
      <sz val="9"/>
      <name val="MS Sans Serif"/>
      <family val="0"/>
    </font>
    <font>
      <sz val="9"/>
      <name val="MS Sans Serif"/>
      <family val="0"/>
    </font>
    <font>
      <b/>
      <sz val="8"/>
      <name val="Arial"/>
      <family val="2"/>
    </font>
    <font>
      <sz val="7"/>
      <color indexed="8"/>
      <name val="Arial"/>
      <family val="2"/>
    </font>
    <font>
      <sz val="12"/>
      <color indexed="10"/>
      <name val="Arial"/>
      <family val="2"/>
    </font>
    <font>
      <sz val="7"/>
      <color indexed="8"/>
      <name val="MS Sans Serif"/>
      <family val="2"/>
    </font>
    <font>
      <i/>
      <sz val="9"/>
      <color indexed="9"/>
      <name val="Arial"/>
      <family val="2"/>
    </font>
    <font>
      <sz val="9"/>
      <color indexed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90" fontId="7" fillId="0" borderId="0" xfId="0" applyNumberFormat="1" applyFont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14" fillId="0" borderId="1" xfId="0" applyFont="1" applyBorder="1" applyAlignment="1">
      <alignment/>
    </xf>
    <xf numFmtId="0" fontId="7" fillId="0" borderId="0" xfId="0" applyFont="1" applyAlignment="1" quotePrefix="1">
      <alignment horizontal="right"/>
    </xf>
    <xf numFmtId="190" fontId="7" fillId="0" borderId="0" xfId="0" applyNumberFormat="1" applyFont="1" applyAlignment="1" quotePrefix="1">
      <alignment horizontal="right"/>
    </xf>
    <xf numFmtId="0" fontId="7" fillId="0" borderId="0" xfId="0" applyFont="1" applyAlignment="1">
      <alignment/>
    </xf>
    <xf numFmtId="190" fontId="7" fillId="0" borderId="0" xfId="0" applyNumberFormat="1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 vertical="center"/>
    </xf>
    <xf numFmtId="0" fontId="14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5" fillId="0" borderId="0" xfId="0" applyFont="1" applyAlignment="1">
      <alignment/>
    </xf>
    <xf numFmtId="1" fontId="11" fillId="0" borderId="0" xfId="0" applyNumberFormat="1" applyFont="1" applyAlignment="1">
      <alignment/>
    </xf>
    <xf numFmtId="0" fontId="17" fillId="0" borderId="0" xfId="0" applyFont="1" applyAlignment="1">
      <alignment/>
    </xf>
    <xf numFmtId="0" fontId="10" fillId="0" borderId="0" xfId="0" applyFont="1" applyAlignment="1">
      <alignment/>
    </xf>
    <xf numFmtId="1" fontId="11" fillId="0" borderId="0" xfId="0" applyNumberFormat="1" applyFont="1" applyAlignment="1">
      <alignment horizontal="center" vertical="center"/>
    </xf>
    <xf numFmtId="0" fontId="18" fillId="0" borderId="0" xfId="0" applyFont="1" applyAlignment="1">
      <alignment/>
    </xf>
    <xf numFmtId="191" fontId="7" fillId="0" borderId="0" xfId="0" applyNumberFormat="1" applyFont="1" applyAlignment="1">
      <alignment horizontal="right"/>
    </xf>
    <xf numFmtId="191" fontId="14" fillId="0" borderId="0" xfId="0" applyNumberFormat="1" applyFont="1" applyAlignment="1">
      <alignment/>
    </xf>
    <xf numFmtId="1" fontId="7" fillId="0" borderId="0" xfId="0" applyNumberFormat="1" applyFont="1" applyAlignment="1">
      <alignment horizontal="right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0" fontId="14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5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5" fillId="0" borderId="0" xfId="0" applyFont="1" applyBorder="1" applyAlignment="1">
      <alignment/>
    </xf>
    <xf numFmtId="191" fontId="14" fillId="0" borderId="0" xfId="0" applyNumberFormat="1" applyFont="1" applyBorder="1" applyAlignment="1">
      <alignment/>
    </xf>
    <xf numFmtId="190" fontId="14" fillId="0" borderId="0" xfId="0" applyNumberFormat="1" applyFont="1" applyBorder="1" applyAlignment="1">
      <alignment/>
    </xf>
    <xf numFmtId="192" fontId="7" fillId="0" borderId="0" xfId="0" applyNumberFormat="1" applyFont="1" applyBorder="1" applyAlignment="1">
      <alignment/>
    </xf>
    <xf numFmtId="0" fontId="19" fillId="0" borderId="1" xfId="0" applyFont="1" applyFill="1" applyBorder="1" applyAlignment="1">
      <alignment horizontal="left" wrapText="1"/>
    </xf>
    <xf numFmtId="190" fontId="10" fillId="0" borderId="0" xfId="0" applyNumberFormat="1" applyFont="1" applyAlignment="1">
      <alignment/>
    </xf>
    <xf numFmtId="0" fontId="7" fillId="0" borderId="1" xfId="0" applyFont="1" applyBorder="1" applyAlignment="1">
      <alignment horizontal="right" vertical="center"/>
    </xf>
    <xf numFmtId="0" fontId="0" fillId="0" borderId="1" xfId="0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" fontId="7" fillId="0" borderId="0" xfId="0" applyNumberFormat="1" applyFont="1" applyBorder="1" applyAlignment="1">
      <alignment/>
    </xf>
    <xf numFmtId="0" fontId="7" fillId="0" borderId="0" xfId="0" applyFont="1" applyAlignment="1">
      <alignment vertical="center"/>
    </xf>
    <xf numFmtId="0" fontId="20" fillId="0" borderId="0" xfId="0" applyFont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19" fillId="0" borderId="0" xfId="0" applyFont="1" applyFill="1" applyBorder="1" applyAlignment="1">
      <alignment horizontal="left" vertical="justify" wrapText="1"/>
    </xf>
    <xf numFmtId="0" fontId="15" fillId="0" borderId="0" xfId="0" applyFont="1" applyAlignment="1">
      <alignment/>
    </xf>
    <xf numFmtId="0" fontId="10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0" borderId="0" xfId="0" applyFont="1" applyAlignment="1">
      <alignment vertical="center"/>
    </xf>
    <xf numFmtId="190" fontId="7" fillId="0" borderId="0" xfId="0" applyNumberFormat="1" applyFont="1" applyBorder="1" applyAlignment="1">
      <alignment horizontal="right"/>
    </xf>
    <xf numFmtId="190" fontId="10" fillId="0" borderId="0" xfId="0" applyNumberFormat="1" applyFont="1" applyAlignment="1">
      <alignment horizontal="right"/>
    </xf>
    <xf numFmtId="0" fontId="10" fillId="0" borderId="1" xfId="0" applyFont="1" applyBorder="1" applyAlignment="1">
      <alignment/>
    </xf>
    <xf numFmtId="0" fontId="5" fillId="0" borderId="0" xfId="0" applyFont="1" applyAlignment="1">
      <alignment vertical="center"/>
    </xf>
    <xf numFmtId="49" fontId="10" fillId="0" borderId="0" xfId="0" applyNumberFormat="1" applyFont="1" applyAlignment="1">
      <alignment horizontal="right"/>
    </xf>
    <xf numFmtId="0" fontId="10" fillId="0" borderId="0" xfId="0" applyFont="1" applyAlignment="1">
      <alignment vertical="center"/>
    </xf>
    <xf numFmtId="0" fontId="4" fillId="0" borderId="0" xfId="0" applyFont="1" applyFill="1" applyAlignment="1" quotePrefix="1">
      <alignment vertical="center"/>
    </xf>
    <xf numFmtId="191" fontId="10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20" fillId="0" borderId="0" xfId="0" applyFont="1" applyAlignment="1">
      <alignment/>
    </xf>
    <xf numFmtId="0" fontId="20" fillId="0" borderId="0" xfId="0" applyFont="1" applyFill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right" vertical="center" wrapText="1"/>
    </xf>
    <xf numFmtId="1" fontId="7" fillId="0" borderId="2" xfId="0" applyNumberFormat="1" applyFont="1" applyBorder="1" applyAlignment="1">
      <alignment vertical="center"/>
    </xf>
    <xf numFmtId="0" fontId="7" fillId="0" borderId="3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7" fillId="0" borderId="3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Fill="1" applyAlignment="1" quotePrefix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selection activeCell="A5" sqref="A5:A6"/>
    </sheetView>
  </sheetViews>
  <sheetFormatPr defaultColWidth="9.140625" defaultRowHeight="12.75"/>
  <cols>
    <col min="1" max="1" width="18.7109375" style="3" customWidth="1"/>
    <col min="2" max="4" width="9.140625" style="3" customWidth="1"/>
    <col min="5" max="5" width="0.85546875" style="3" customWidth="1"/>
    <col min="6" max="16384" width="9.140625" style="3" customWidth="1"/>
  </cols>
  <sheetData>
    <row r="1" spans="1:10" ht="12.75" customHeight="1">
      <c r="A1" s="83" t="s">
        <v>25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18" customHeight="1">
      <c r="A2"/>
      <c r="B2"/>
      <c r="C2"/>
      <c r="D2"/>
      <c r="E2"/>
      <c r="F2"/>
      <c r="G2"/>
      <c r="H2"/>
      <c r="I2"/>
      <c r="J2"/>
    </row>
    <row r="3" spans="1:10" ht="12.75">
      <c r="A3" s="1" t="s">
        <v>602</v>
      </c>
      <c r="B3" s="1"/>
      <c r="C3" s="1"/>
      <c r="D3" s="1"/>
      <c r="E3" s="1"/>
      <c r="F3" s="1"/>
      <c r="G3" s="2"/>
      <c r="H3"/>
      <c r="I3"/>
      <c r="J3"/>
    </row>
    <row r="4" spans="1:10" ht="7.5" customHeight="1">
      <c r="A4" s="51"/>
      <c r="B4" s="51"/>
      <c r="C4" s="51"/>
      <c r="D4" s="51"/>
      <c r="E4" s="51"/>
      <c r="F4" s="51"/>
      <c r="G4" s="51"/>
      <c r="H4" s="51"/>
      <c r="I4" s="51"/>
      <c r="J4" s="51"/>
    </row>
    <row r="5" spans="1:10" ht="18" customHeight="1">
      <c r="A5" s="84" t="s">
        <v>0</v>
      </c>
      <c r="B5" s="86" t="s">
        <v>29</v>
      </c>
      <c r="C5" s="86"/>
      <c r="D5" s="86"/>
      <c r="E5" s="52"/>
      <c r="F5" s="86" t="s">
        <v>30</v>
      </c>
      <c r="G5" s="86"/>
      <c r="H5" s="86"/>
      <c r="I5" s="81" t="s">
        <v>31</v>
      </c>
      <c r="J5" s="81" t="s">
        <v>1</v>
      </c>
    </row>
    <row r="6" spans="1:10" ht="18" customHeight="1">
      <c r="A6" s="85"/>
      <c r="B6" s="50" t="s">
        <v>2</v>
      </c>
      <c r="C6" s="50" t="s">
        <v>3</v>
      </c>
      <c r="D6" s="50" t="s">
        <v>1</v>
      </c>
      <c r="E6" s="50"/>
      <c r="F6" s="50" t="s">
        <v>2</v>
      </c>
      <c r="G6" s="50" t="s">
        <v>3</v>
      </c>
      <c r="H6" s="50" t="s">
        <v>1</v>
      </c>
      <c r="I6" s="82"/>
      <c r="J6" s="82"/>
    </row>
    <row r="7" spans="1:10" ht="9" customHeight="1">
      <c r="A7"/>
      <c r="B7"/>
      <c r="C7"/>
      <c r="D7"/>
      <c r="E7"/>
      <c r="F7"/>
      <c r="G7"/>
      <c r="H7"/>
      <c r="I7"/>
      <c r="J7"/>
    </row>
    <row r="8" spans="1:10" ht="9">
      <c r="A8" s="3" t="s">
        <v>4</v>
      </c>
      <c r="B8" s="7">
        <v>1098663</v>
      </c>
      <c r="C8" s="6" t="s">
        <v>5</v>
      </c>
      <c r="D8" s="7">
        <v>1098663</v>
      </c>
      <c r="E8" s="7"/>
      <c r="F8" s="7">
        <v>769830</v>
      </c>
      <c r="G8" s="6" t="s">
        <v>5</v>
      </c>
      <c r="H8" s="7">
        <v>769830</v>
      </c>
      <c r="I8" s="7">
        <v>671753</v>
      </c>
      <c r="J8" s="7">
        <v>2540246</v>
      </c>
    </row>
    <row r="9" spans="1:10" ht="9">
      <c r="A9" s="3" t="s">
        <v>838</v>
      </c>
      <c r="B9" s="7">
        <v>326324</v>
      </c>
      <c r="C9" s="6" t="s">
        <v>5</v>
      </c>
      <c r="D9" s="7">
        <v>326324</v>
      </c>
      <c r="E9" s="7"/>
      <c r="F9" s="6" t="s">
        <v>5</v>
      </c>
      <c r="G9" s="6" t="s">
        <v>5</v>
      </c>
      <c r="H9" s="6" t="s">
        <v>5</v>
      </c>
      <c r="I9" s="6" t="s">
        <v>5</v>
      </c>
      <c r="J9" s="7">
        <v>326324</v>
      </c>
    </row>
    <row r="10" spans="1:10" ht="9">
      <c r="A10" s="3" t="s">
        <v>6</v>
      </c>
      <c r="B10" s="7">
        <v>967281</v>
      </c>
      <c r="C10" s="6" t="s">
        <v>5</v>
      </c>
      <c r="D10" s="7">
        <v>967281</v>
      </c>
      <c r="E10" s="7"/>
      <c r="F10" s="7">
        <v>296362</v>
      </c>
      <c r="G10" s="6" t="s">
        <v>5</v>
      </c>
      <c r="H10" s="7">
        <v>296362</v>
      </c>
      <c r="I10" s="7">
        <v>1122637</v>
      </c>
      <c r="J10" s="7">
        <v>2386280</v>
      </c>
    </row>
    <row r="11" spans="1:10" ht="9">
      <c r="A11" s="3" t="s">
        <v>7</v>
      </c>
      <c r="B11" s="7">
        <v>1360682</v>
      </c>
      <c r="C11" s="6" t="s">
        <v>5</v>
      </c>
      <c r="D11" s="7">
        <v>1360682</v>
      </c>
      <c r="E11" s="7"/>
      <c r="F11" s="6" t="s">
        <v>5</v>
      </c>
      <c r="G11" s="6" t="s">
        <v>5</v>
      </c>
      <c r="H11" s="6" t="s">
        <v>5</v>
      </c>
      <c r="I11" s="6" t="s">
        <v>5</v>
      </c>
      <c r="J11" s="7">
        <v>1360682</v>
      </c>
    </row>
    <row r="12" spans="1:10" ht="9">
      <c r="A12" s="8" t="s">
        <v>837</v>
      </c>
      <c r="B12" s="9">
        <v>739992</v>
      </c>
      <c r="C12" s="6" t="s">
        <v>5</v>
      </c>
      <c r="D12" s="9">
        <v>739992</v>
      </c>
      <c r="E12" s="9"/>
      <c r="F12" s="6" t="s">
        <v>5</v>
      </c>
      <c r="G12" s="6" t="s">
        <v>5</v>
      </c>
      <c r="H12" s="6" t="s">
        <v>5</v>
      </c>
      <c r="I12" s="6" t="s">
        <v>5</v>
      </c>
      <c r="J12" s="9">
        <v>739992</v>
      </c>
    </row>
    <row r="13" spans="1:10" ht="9">
      <c r="A13" s="8" t="s">
        <v>8</v>
      </c>
      <c r="B13" s="9">
        <v>620690</v>
      </c>
      <c r="C13" s="6" t="s">
        <v>5</v>
      </c>
      <c r="D13" s="9">
        <v>620690</v>
      </c>
      <c r="E13" s="9"/>
      <c r="F13" s="6" t="s">
        <v>5</v>
      </c>
      <c r="G13" s="6" t="s">
        <v>5</v>
      </c>
      <c r="H13" s="6" t="s">
        <v>5</v>
      </c>
      <c r="I13" s="6" t="s">
        <v>5</v>
      </c>
      <c r="J13" s="9">
        <v>620690</v>
      </c>
    </row>
    <row r="14" spans="1:10" ht="9">
      <c r="A14" s="3" t="s">
        <v>9</v>
      </c>
      <c r="B14" s="7">
        <v>535905</v>
      </c>
      <c r="C14" s="6" t="s">
        <v>5</v>
      </c>
      <c r="D14" s="7">
        <v>535905</v>
      </c>
      <c r="E14" s="7"/>
      <c r="F14" s="7">
        <v>266390</v>
      </c>
      <c r="G14" s="6" t="s">
        <v>5</v>
      </c>
      <c r="H14" s="7">
        <v>266390</v>
      </c>
      <c r="I14" s="7">
        <v>1037590</v>
      </c>
      <c r="J14" s="7">
        <v>1839885</v>
      </c>
    </row>
    <row r="15" spans="1:10" ht="9">
      <c r="A15" s="3" t="s">
        <v>10</v>
      </c>
      <c r="B15" s="7">
        <v>334371</v>
      </c>
      <c r="C15" s="6" t="s">
        <v>5</v>
      </c>
      <c r="D15" s="7">
        <v>334371</v>
      </c>
      <c r="E15" s="7"/>
      <c r="F15" s="7">
        <v>130707</v>
      </c>
      <c r="G15" s="7">
        <v>21182</v>
      </c>
      <c r="H15" s="7">
        <v>151889</v>
      </c>
      <c r="I15" s="7">
        <v>299579</v>
      </c>
      <c r="J15" s="7">
        <v>785839</v>
      </c>
    </row>
    <row r="16" spans="1:10" ht="9">
      <c r="A16" s="3" t="s">
        <v>11</v>
      </c>
      <c r="B16" s="7">
        <v>304684</v>
      </c>
      <c r="C16" s="7">
        <v>48127</v>
      </c>
      <c r="D16" s="7">
        <v>352811</v>
      </c>
      <c r="E16" s="7"/>
      <c r="F16" s="7">
        <v>62994</v>
      </c>
      <c r="G16" s="7">
        <v>126350</v>
      </c>
      <c r="H16" s="7">
        <v>189344</v>
      </c>
      <c r="I16" s="6" t="s">
        <v>5</v>
      </c>
      <c r="J16" s="7">
        <v>542155</v>
      </c>
    </row>
    <row r="17" spans="1:10" ht="9">
      <c r="A17" s="3" t="s">
        <v>12</v>
      </c>
      <c r="B17" s="7">
        <v>555998</v>
      </c>
      <c r="C17" s="6" t="s">
        <v>5</v>
      </c>
      <c r="D17" s="7">
        <v>555998</v>
      </c>
      <c r="E17" s="7"/>
      <c r="F17" s="7">
        <v>578480</v>
      </c>
      <c r="G17" s="7">
        <v>20680</v>
      </c>
      <c r="H17" s="7">
        <v>599160</v>
      </c>
      <c r="I17" s="7">
        <v>1056576</v>
      </c>
      <c r="J17" s="7">
        <v>2211734</v>
      </c>
    </row>
    <row r="18" spans="1:10" ht="9">
      <c r="A18" s="3" t="s">
        <v>13</v>
      </c>
      <c r="B18" s="7">
        <v>546861</v>
      </c>
      <c r="C18" s="7">
        <v>30215</v>
      </c>
      <c r="D18" s="7">
        <v>577076</v>
      </c>
      <c r="E18" s="7"/>
      <c r="F18" s="7">
        <v>1180974</v>
      </c>
      <c r="G18" s="7">
        <v>348484</v>
      </c>
      <c r="H18" s="7">
        <v>1529458</v>
      </c>
      <c r="I18" s="7">
        <v>192817</v>
      </c>
      <c r="J18" s="7">
        <v>2299351</v>
      </c>
    </row>
    <row r="19" spans="1:10" ht="9">
      <c r="A19" s="3" t="s">
        <v>14</v>
      </c>
      <c r="B19" s="7">
        <v>247602</v>
      </c>
      <c r="C19" s="6" t="s">
        <v>5</v>
      </c>
      <c r="D19" s="7">
        <v>247602</v>
      </c>
      <c r="E19" s="7"/>
      <c r="F19" s="7">
        <v>598002</v>
      </c>
      <c r="G19" s="6" t="s">
        <v>5</v>
      </c>
      <c r="H19" s="7">
        <v>598002</v>
      </c>
      <c r="I19" s="6" t="s">
        <v>5</v>
      </c>
      <c r="J19" s="7">
        <v>845604</v>
      </c>
    </row>
    <row r="20" spans="1:10" ht="9">
      <c r="A20" s="3" t="s">
        <v>15</v>
      </c>
      <c r="B20" s="7">
        <v>302183</v>
      </c>
      <c r="C20" s="6" t="s">
        <v>5</v>
      </c>
      <c r="D20" s="7">
        <v>302183</v>
      </c>
      <c r="E20" s="7"/>
      <c r="F20" s="7">
        <v>350756</v>
      </c>
      <c r="G20" s="7">
        <v>316467</v>
      </c>
      <c r="H20" s="7">
        <v>667223</v>
      </c>
      <c r="I20" s="6" t="s">
        <v>5</v>
      </c>
      <c r="J20" s="7">
        <v>969406</v>
      </c>
    </row>
    <row r="21" spans="1:10" ht="9">
      <c r="A21" s="3" t="s">
        <v>16</v>
      </c>
      <c r="B21" s="7">
        <v>449206</v>
      </c>
      <c r="C21" s="6" t="s">
        <v>5</v>
      </c>
      <c r="D21" s="7">
        <v>449206</v>
      </c>
      <c r="E21" s="7"/>
      <c r="F21" s="7">
        <v>784907</v>
      </c>
      <c r="G21" s="7">
        <v>144449</v>
      </c>
      <c r="H21" s="7">
        <v>929356</v>
      </c>
      <c r="I21" s="7">
        <v>345035</v>
      </c>
      <c r="J21" s="7">
        <v>1723597</v>
      </c>
    </row>
    <row r="22" spans="1:10" ht="9">
      <c r="A22" s="3" t="s">
        <v>17</v>
      </c>
      <c r="B22" s="7">
        <v>702794</v>
      </c>
      <c r="C22" s="6" t="s">
        <v>5</v>
      </c>
      <c r="D22" s="7">
        <v>702794</v>
      </c>
      <c r="E22" s="7"/>
      <c r="F22" s="7">
        <v>165790</v>
      </c>
      <c r="G22" s="7">
        <v>207687</v>
      </c>
      <c r="H22" s="7">
        <v>373477</v>
      </c>
      <c r="I22" s="6" t="s">
        <v>5</v>
      </c>
      <c r="J22" s="7">
        <v>1076271</v>
      </c>
    </row>
    <row r="23" spans="1:10" ht="9">
      <c r="A23" s="3" t="s">
        <v>18</v>
      </c>
      <c r="B23" s="7">
        <v>245571</v>
      </c>
      <c r="C23" s="6" t="s">
        <v>5</v>
      </c>
      <c r="D23" s="7">
        <v>245571</v>
      </c>
      <c r="E23" s="7"/>
      <c r="F23" s="7">
        <v>142041</v>
      </c>
      <c r="G23" s="7">
        <v>56156</v>
      </c>
      <c r="H23" s="7">
        <v>198197</v>
      </c>
      <c r="I23" s="6" t="s">
        <v>5</v>
      </c>
      <c r="J23" s="7">
        <v>443768</v>
      </c>
    </row>
    <row r="24" spans="1:10" ht="9">
      <c r="A24" s="3" t="s">
        <v>19</v>
      </c>
      <c r="B24" s="7">
        <v>469763</v>
      </c>
      <c r="C24" s="6" t="s">
        <v>5</v>
      </c>
      <c r="D24" s="7">
        <v>469763</v>
      </c>
      <c r="E24" s="7"/>
      <c r="F24" s="7">
        <v>535477</v>
      </c>
      <c r="G24" s="7">
        <v>154568</v>
      </c>
      <c r="H24" s="7">
        <v>690045</v>
      </c>
      <c r="I24" s="7">
        <v>199216</v>
      </c>
      <c r="J24" s="7">
        <v>1359024</v>
      </c>
    </row>
    <row r="25" spans="1:10" ht="9">
      <c r="A25" s="3" t="s">
        <v>20</v>
      </c>
      <c r="B25" s="7">
        <v>28657</v>
      </c>
      <c r="C25" s="6" t="s">
        <v>5</v>
      </c>
      <c r="D25" s="7">
        <v>28657</v>
      </c>
      <c r="E25" s="7"/>
      <c r="F25" s="7">
        <v>611531</v>
      </c>
      <c r="G25" s="7">
        <v>264997</v>
      </c>
      <c r="H25" s="7">
        <v>876528</v>
      </c>
      <c r="I25" s="7">
        <v>1030605</v>
      </c>
      <c r="J25" s="7">
        <v>1935790</v>
      </c>
    </row>
    <row r="26" spans="1:10" ht="9">
      <c r="A26" s="3" t="s">
        <v>21</v>
      </c>
      <c r="B26" s="7">
        <v>450818</v>
      </c>
      <c r="C26" s="7">
        <v>17397</v>
      </c>
      <c r="D26" s="7">
        <v>468215</v>
      </c>
      <c r="E26" s="7"/>
      <c r="F26" s="7">
        <v>450934</v>
      </c>
      <c r="G26" s="6" t="s">
        <v>5</v>
      </c>
      <c r="H26" s="7">
        <v>450934</v>
      </c>
      <c r="I26" s="7">
        <v>80312</v>
      </c>
      <c r="J26" s="7">
        <v>999461</v>
      </c>
    </row>
    <row r="27" spans="1:10" ht="9">
      <c r="A27" s="3" t="s">
        <v>22</v>
      </c>
      <c r="B27" s="7">
        <v>421822</v>
      </c>
      <c r="C27" s="7">
        <v>209001</v>
      </c>
      <c r="D27" s="7">
        <v>630823</v>
      </c>
      <c r="E27" s="7"/>
      <c r="F27" s="7">
        <v>319376</v>
      </c>
      <c r="G27" s="7">
        <v>422482</v>
      </c>
      <c r="H27" s="7">
        <v>741858</v>
      </c>
      <c r="I27" s="7">
        <v>135374</v>
      </c>
      <c r="J27" s="7">
        <v>1508055</v>
      </c>
    </row>
    <row r="28" spans="1:10" ht="9">
      <c r="A28" s="3" t="s">
        <v>23</v>
      </c>
      <c r="B28" s="7">
        <v>463404</v>
      </c>
      <c r="C28" s="7">
        <v>164998</v>
      </c>
      <c r="D28" s="7">
        <v>628402</v>
      </c>
      <c r="E28" s="7"/>
      <c r="F28" s="7">
        <v>980093</v>
      </c>
      <c r="G28" s="7">
        <v>598544</v>
      </c>
      <c r="H28" s="7">
        <v>1578637</v>
      </c>
      <c r="I28" s="7">
        <v>364101</v>
      </c>
      <c r="J28" s="7">
        <v>2571140</v>
      </c>
    </row>
    <row r="29" spans="1:10" ht="9">
      <c r="A29" s="3" t="s">
        <v>24</v>
      </c>
      <c r="B29" s="7">
        <v>328683</v>
      </c>
      <c r="C29" s="6" t="s">
        <v>5</v>
      </c>
      <c r="D29" s="7">
        <v>328683</v>
      </c>
      <c r="E29" s="7"/>
      <c r="F29" s="7">
        <v>906978</v>
      </c>
      <c r="G29" s="7">
        <v>728230</v>
      </c>
      <c r="H29" s="7">
        <v>1635208</v>
      </c>
      <c r="I29" s="7">
        <v>445098</v>
      </c>
      <c r="J29" s="7">
        <v>2408989</v>
      </c>
    </row>
    <row r="30" spans="1:11" ht="9">
      <c r="A30" s="4" t="s">
        <v>601</v>
      </c>
      <c r="B30" s="10">
        <v>10141272</v>
      </c>
      <c r="C30" s="10">
        <v>469738</v>
      </c>
      <c r="D30" s="10">
        <v>10611010</v>
      </c>
      <c r="E30" s="10"/>
      <c r="F30" s="10">
        <v>9131622</v>
      </c>
      <c r="G30" s="10">
        <v>3410276</v>
      </c>
      <c r="H30" s="10">
        <v>12541898</v>
      </c>
      <c r="I30" s="10">
        <v>6980693</v>
      </c>
      <c r="J30" s="10">
        <v>30133601</v>
      </c>
      <c r="K30" s="7"/>
    </row>
    <row r="31" spans="1:11" ht="9">
      <c r="A31" s="4" t="s">
        <v>26</v>
      </c>
      <c r="B31" s="10">
        <v>5483908</v>
      </c>
      <c r="C31" s="10">
        <v>48127</v>
      </c>
      <c r="D31" s="10">
        <v>5532035</v>
      </c>
      <c r="E31" s="10"/>
      <c r="F31" s="10">
        <v>2104763</v>
      </c>
      <c r="G31" s="10">
        <v>168212</v>
      </c>
      <c r="H31" s="10">
        <v>2272975</v>
      </c>
      <c r="I31" s="10">
        <v>4188135</v>
      </c>
      <c r="J31" s="10">
        <v>11993145</v>
      </c>
      <c r="K31" s="7"/>
    </row>
    <row r="32" spans="1:11" ht="9">
      <c r="A32" s="4" t="s">
        <v>27</v>
      </c>
      <c r="B32" s="10">
        <v>1545852</v>
      </c>
      <c r="C32" s="10">
        <v>30215</v>
      </c>
      <c r="D32" s="10">
        <v>1576067</v>
      </c>
      <c r="E32" s="10"/>
      <c r="F32" s="10">
        <v>2914639</v>
      </c>
      <c r="G32" s="10">
        <v>809400</v>
      </c>
      <c r="H32" s="10">
        <v>3724039</v>
      </c>
      <c r="I32" s="10">
        <v>537852</v>
      </c>
      <c r="J32" s="10">
        <v>5837958</v>
      </c>
      <c r="K32" s="7"/>
    </row>
    <row r="33" spans="1:11" ht="9">
      <c r="A33" s="4" t="s">
        <v>28</v>
      </c>
      <c r="B33" s="10">
        <v>3111512</v>
      </c>
      <c r="C33" s="10">
        <v>391396</v>
      </c>
      <c r="D33" s="10">
        <v>3502908</v>
      </c>
      <c r="E33" s="10"/>
      <c r="F33" s="10">
        <v>4112220</v>
      </c>
      <c r="G33" s="10">
        <v>2432664</v>
      </c>
      <c r="H33" s="10">
        <v>6544884</v>
      </c>
      <c r="I33" s="10">
        <v>2254706</v>
      </c>
      <c r="J33" s="10">
        <v>12302498</v>
      </c>
      <c r="K33" s="7"/>
    </row>
    <row r="34" spans="1:10" ht="9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9">
      <c r="A35" s="12"/>
      <c r="B35" s="12"/>
      <c r="C35" s="12"/>
      <c r="D35" s="12"/>
      <c r="E35" s="12"/>
      <c r="F35" s="12"/>
      <c r="G35" s="12"/>
      <c r="H35" s="12"/>
      <c r="I35" s="12"/>
      <c r="J35" s="12"/>
    </row>
    <row r="36" ht="9">
      <c r="A36" s="8" t="s">
        <v>846</v>
      </c>
    </row>
    <row r="38" ht="15">
      <c r="A38" s="56"/>
    </row>
  </sheetData>
  <mergeCells count="6">
    <mergeCell ref="I5:I6"/>
    <mergeCell ref="J5:J6"/>
    <mergeCell ref="A1:J1"/>
    <mergeCell ref="A5:A6"/>
    <mergeCell ref="B5:D5"/>
    <mergeCell ref="F5:H5"/>
  </mergeCells>
  <printOptions horizontalCentered="1"/>
  <pageMargins left="0.5511811023622047" right="0.5511811023622047" top="0.984251968503937" bottom="0.7874015748031497" header="0" footer="0.8661417322834646"/>
  <pageSetup fitToHeight="0" horizontalDpi="300" verticalDpi="300" orientation="portrait" paperSize="9" r:id="rId1"/>
  <headerFooter alignWithMargins="0">
    <oddFooter>&amp;C&amp;"Arial,Normale"5&amp;"MS Sans Serif,Normale"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79"/>
  <sheetViews>
    <sheetView workbookViewId="0" topLeftCell="A1">
      <selection activeCell="A6" sqref="A6"/>
    </sheetView>
  </sheetViews>
  <sheetFormatPr defaultColWidth="9.140625" defaultRowHeight="12.75"/>
  <cols>
    <col min="1" max="1" width="21.7109375" style="16" customWidth="1"/>
    <col min="2" max="9" width="8.8515625" style="16" customWidth="1"/>
    <col min="10" max="10" width="8.7109375" style="25" customWidth="1"/>
    <col min="11" max="11" width="9.140625" style="25" customWidth="1"/>
    <col min="12" max="12" width="8.7109375" style="25" customWidth="1"/>
    <col min="13" max="16384" width="9.140625" style="25" customWidth="1"/>
  </cols>
  <sheetData>
    <row r="1" spans="1:9" s="44" customFormat="1" ht="12" customHeight="1">
      <c r="A1" s="88" t="s">
        <v>32</v>
      </c>
      <c r="B1" s="88"/>
      <c r="C1" s="88"/>
      <c r="D1" s="88"/>
      <c r="E1" s="88"/>
      <c r="F1" s="88"/>
      <c r="G1" s="88"/>
      <c r="H1" s="88"/>
      <c r="I1" s="88"/>
    </row>
    <row r="2" ht="18" customHeight="1"/>
    <row r="3" spans="1:9" s="58" customFormat="1" ht="21" customHeight="1">
      <c r="A3" s="89" t="s">
        <v>841</v>
      </c>
      <c r="B3" s="89"/>
      <c r="C3" s="89"/>
      <c r="D3" s="89"/>
      <c r="E3" s="89"/>
      <c r="F3" s="89"/>
      <c r="G3" s="89"/>
      <c r="H3" s="89"/>
      <c r="I3" s="89"/>
    </row>
    <row r="4" spans="5:8" ht="7.5" customHeight="1">
      <c r="E4" s="18"/>
      <c r="F4" s="25"/>
      <c r="G4" s="25"/>
      <c r="H4" s="25"/>
    </row>
    <row r="5" spans="1:9" ht="27" customHeight="1">
      <c r="A5" s="77" t="s">
        <v>33</v>
      </c>
      <c r="B5" s="77">
        <v>2000</v>
      </c>
      <c r="C5" s="77">
        <v>2001</v>
      </c>
      <c r="D5" s="77">
        <v>2002</v>
      </c>
      <c r="E5" s="77">
        <v>2003</v>
      </c>
      <c r="F5" s="77">
        <v>2004</v>
      </c>
      <c r="G5" s="77">
        <v>2005</v>
      </c>
      <c r="H5" s="77">
        <v>2006</v>
      </c>
      <c r="I5" s="79" t="s">
        <v>603</v>
      </c>
    </row>
    <row r="6" spans="1:9" ht="9" customHeight="1">
      <c r="A6" s="3"/>
      <c r="B6" s="3"/>
      <c r="C6" s="3"/>
      <c r="D6" s="3"/>
      <c r="E6" s="3"/>
      <c r="F6" s="3"/>
      <c r="G6" s="3"/>
      <c r="H6" s="3"/>
      <c r="I6" s="3"/>
    </row>
    <row r="7" spans="1:9" ht="9" customHeight="1">
      <c r="A7" s="87" t="s">
        <v>34</v>
      </c>
      <c r="B7" s="87"/>
      <c r="C7" s="87"/>
      <c r="D7" s="87"/>
      <c r="E7" s="87"/>
      <c r="F7" s="87"/>
      <c r="G7" s="87"/>
      <c r="H7" s="87"/>
      <c r="I7" s="87"/>
    </row>
    <row r="8" spans="1:9" ht="9" customHeight="1">
      <c r="A8" s="3"/>
      <c r="B8" s="3"/>
      <c r="C8" s="3"/>
      <c r="D8" s="3"/>
      <c r="E8" s="3"/>
      <c r="F8" s="3"/>
      <c r="G8" s="3"/>
      <c r="H8" s="3"/>
      <c r="I8" s="3"/>
    </row>
    <row r="9" spans="1:17" ht="9" customHeight="1">
      <c r="A9" s="59" t="s">
        <v>604</v>
      </c>
      <c r="B9" s="6" t="s">
        <v>460</v>
      </c>
      <c r="C9" s="6" t="s">
        <v>461</v>
      </c>
      <c r="D9" s="11" t="s">
        <v>210</v>
      </c>
      <c r="E9" s="11" t="s">
        <v>214</v>
      </c>
      <c r="F9" s="11" t="s">
        <v>211</v>
      </c>
      <c r="G9" s="11" t="s">
        <v>481</v>
      </c>
      <c r="H9" s="11" t="s">
        <v>196</v>
      </c>
      <c r="I9" s="11">
        <v>14.9</v>
      </c>
      <c r="J9" s="47"/>
      <c r="K9" s="33"/>
      <c r="L9" s="6"/>
      <c r="M9" s="11"/>
      <c r="N9" s="11"/>
      <c r="O9" s="11"/>
      <c r="P9" s="11"/>
      <c r="Q9" s="11"/>
    </row>
    <row r="10" spans="1:17" ht="9" customHeight="1">
      <c r="A10" s="59" t="s">
        <v>605</v>
      </c>
      <c r="B10" s="6" t="s">
        <v>363</v>
      </c>
      <c r="C10" s="6" t="s">
        <v>362</v>
      </c>
      <c r="D10" s="11" t="s">
        <v>462</v>
      </c>
      <c r="E10" s="11" t="s">
        <v>364</v>
      </c>
      <c r="F10" s="11" t="s">
        <v>606</v>
      </c>
      <c r="G10" s="11" t="s">
        <v>607</v>
      </c>
      <c r="H10" s="11" t="s">
        <v>606</v>
      </c>
      <c r="I10" s="11">
        <v>18.114285714285714</v>
      </c>
      <c r="J10" s="47"/>
      <c r="K10" s="33"/>
      <c r="L10" s="6"/>
      <c r="M10" s="11"/>
      <c r="N10" s="11"/>
      <c r="O10" s="11"/>
      <c r="P10" s="11"/>
      <c r="Q10" s="11"/>
    </row>
    <row r="11" spans="1:17" ht="9" customHeight="1">
      <c r="A11" s="59" t="s">
        <v>608</v>
      </c>
      <c r="B11" s="11" t="s">
        <v>62</v>
      </c>
      <c r="C11" s="6" t="s">
        <v>61</v>
      </c>
      <c r="D11" s="11" t="s">
        <v>463</v>
      </c>
      <c r="E11" s="11" t="s">
        <v>365</v>
      </c>
      <c r="F11" s="11" t="s">
        <v>609</v>
      </c>
      <c r="G11" s="11" t="s">
        <v>610</v>
      </c>
      <c r="H11" s="11" t="s">
        <v>47</v>
      </c>
      <c r="I11" s="11">
        <v>18.414285714285715</v>
      </c>
      <c r="J11" s="47"/>
      <c r="K11" s="33"/>
      <c r="L11" s="6"/>
      <c r="M11" s="11"/>
      <c r="N11" s="11"/>
      <c r="O11" s="11"/>
      <c r="P11" s="11"/>
      <c r="Q11" s="11"/>
    </row>
    <row r="12" spans="1:17" ht="9" customHeight="1">
      <c r="A12" s="59" t="s">
        <v>611</v>
      </c>
      <c r="B12" s="19" t="s">
        <v>97</v>
      </c>
      <c r="C12" s="6" t="s">
        <v>102</v>
      </c>
      <c r="D12" s="11" t="s">
        <v>83</v>
      </c>
      <c r="E12" s="11" t="s">
        <v>207</v>
      </c>
      <c r="F12" s="11" t="s">
        <v>209</v>
      </c>
      <c r="G12" s="11" t="s">
        <v>209</v>
      </c>
      <c r="H12" s="11" t="s">
        <v>612</v>
      </c>
      <c r="I12" s="20">
        <v>11.185714285714285</v>
      </c>
      <c r="J12" s="47"/>
      <c r="K12" s="33"/>
      <c r="L12" s="6"/>
      <c r="M12" s="11"/>
      <c r="N12" s="11"/>
      <c r="O12" s="11"/>
      <c r="P12" s="11"/>
      <c r="Q12" s="11"/>
    </row>
    <row r="13" spans="1:17" ht="9" customHeight="1">
      <c r="A13" s="59" t="s">
        <v>613</v>
      </c>
      <c r="B13" s="6" t="s">
        <v>52</v>
      </c>
      <c r="C13" s="6" t="s">
        <v>63</v>
      </c>
      <c r="D13" s="11" t="s">
        <v>65</v>
      </c>
      <c r="E13" s="11" t="s">
        <v>35</v>
      </c>
      <c r="F13" s="11" t="s">
        <v>59</v>
      </c>
      <c r="G13" s="11" t="s">
        <v>363</v>
      </c>
      <c r="H13" s="11" t="s">
        <v>64</v>
      </c>
      <c r="I13" s="11">
        <v>19.24285714285714</v>
      </c>
      <c r="J13" s="47"/>
      <c r="K13" s="33"/>
      <c r="L13" s="6"/>
      <c r="M13" s="11"/>
      <c r="N13" s="11"/>
      <c r="O13" s="11"/>
      <c r="P13" s="11"/>
      <c r="Q13" s="11"/>
    </row>
    <row r="14" spans="1:17" ht="9" customHeight="1">
      <c r="A14" s="59" t="s">
        <v>614</v>
      </c>
      <c r="B14" s="6" t="s">
        <v>35</v>
      </c>
      <c r="C14" s="6" t="s">
        <v>64</v>
      </c>
      <c r="D14" s="11" t="s">
        <v>62</v>
      </c>
      <c r="E14" s="11" t="s">
        <v>41</v>
      </c>
      <c r="F14" s="11" t="s">
        <v>59</v>
      </c>
      <c r="G14" s="11" t="s">
        <v>59</v>
      </c>
      <c r="H14" s="11" t="s">
        <v>63</v>
      </c>
      <c r="I14" s="11">
        <v>19.314285714285713</v>
      </c>
      <c r="J14" s="47"/>
      <c r="K14" s="33"/>
      <c r="L14" s="6"/>
      <c r="M14" s="11"/>
      <c r="N14" s="11"/>
      <c r="O14" s="11"/>
      <c r="P14" s="11"/>
      <c r="Q14" s="11"/>
    </row>
    <row r="15" spans="1:17" ht="9" customHeight="1">
      <c r="A15" s="59" t="s">
        <v>615</v>
      </c>
      <c r="B15" s="6" t="s">
        <v>62</v>
      </c>
      <c r="C15" s="6" t="s">
        <v>63</v>
      </c>
      <c r="D15" s="11" t="s">
        <v>65</v>
      </c>
      <c r="E15" s="11" t="s">
        <v>364</v>
      </c>
      <c r="F15" s="11" t="s">
        <v>462</v>
      </c>
      <c r="G15" s="11" t="s">
        <v>465</v>
      </c>
      <c r="H15" s="11" t="s">
        <v>64</v>
      </c>
      <c r="I15" s="11">
        <v>18.942857142857143</v>
      </c>
      <c r="J15" s="47"/>
      <c r="K15" s="33"/>
      <c r="L15" s="6"/>
      <c r="M15" s="11"/>
      <c r="N15" s="11"/>
      <c r="O15" s="11"/>
      <c r="P15" s="11"/>
      <c r="Q15" s="11"/>
    </row>
    <row r="16" spans="1:11" ht="9" customHeight="1">
      <c r="A16" s="59" t="s">
        <v>616</v>
      </c>
      <c r="B16" s="19" t="s">
        <v>47</v>
      </c>
      <c r="C16" s="11" t="s">
        <v>59</v>
      </c>
      <c r="D16" s="11" t="s">
        <v>462</v>
      </c>
      <c r="E16" s="11" t="s">
        <v>47</v>
      </c>
      <c r="F16" s="11" t="s">
        <v>617</v>
      </c>
      <c r="G16" s="11" t="s">
        <v>365</v>
      </c>
      <c r="H16" s="11" t="s">
        <v>63</v>
      </c>
      <c r="I16" s="11">
        <v>18.657142857142862</v>
      </c>
      <c r="J16" s="47"/>
      <c r="K16" s="33"/>
    </row>
    <row r="17" spans="1:11" ht="9" customHeight="1">
      <c r="A17" s="59" t="s">
        <v>618</v>
      </c>
      <c r="B17" s="19" t="s">
        <v>464</v>
      </c>
      <c r="C17" s="6" t="s">
        <v>63</v>
      </c>
      <c r="D17" s="11" t="s">
        <v>59</v>
      </c>
      <c r="E17" s="11" t="s">
        <v>36</v>
      </c>
      <c r="F17" s="11" t="s">
        <v>36</v>
      </c>
      <c r="G17" s="11" t="s">
        <v>65</v>
      </c>
      <c r="H17" s="11" t="s">
        <v>365</v>
      </c>
      <c r="I17" s="11">
        <v>19.25714285714286</v>
      </c>
      <c r="J17" s="47"/>
      <c r="K17" s="33"/>
    </row>
    <row r="18" spans="1:11" ht="9" customHeight="1">
      <c r="A18" s="59" t="s">
        <v>619</v>
      </c>
      <c r="B18" s="6" t="s">
        <v>47</v>
      </c>
      <c r="C18" s="6" t="s">
        <v>60</v>
      </c>
      <c r="D18" s="11" t="s">
        <v>465</v>
      </c>
      <c r="E18" s="11" t="s">
        <v>63</v>
      </c>
      <c r="F18" s="11" t="s">
        <v>61</v>
      </c>
      <c r="G18" s="11" t="s">
        <v>366</v>
      </c>
      <c r="H18" s="11" t="s">
        <v>363</v>
      </c>
      <c r="I18" s="11">
        <v>18.5</v>
      </c>
      <c r="J18" s="47"/>
      <c r="K18" s="33"/>
    </row>
    <row r="19" spans="1:11" ht="9" customHeight="1">
      <c r="A19" s="59" t="s">
        <v>620</v>
      </c>
      <c r="B19" s="6" t="s">
        <v>195</v>
      </c>
      <c r="C19" s="6" t="s">
        <v>65</v>
      </c>
      <c r="D19" s="11" t="s">
        <v>60</v>
      </c>
      <c r="E19" s="20" t="s">
        <v>62</v>
      </c>
      <c r="F19" s="20" t="s">
        <v>59</v>
      </c>
      <c r="G19" s="20" t="s">
        <v>469</v>
      </c>
      <c r="H19" s="20" t="s">
        <v>59</v>
      </c>
      <c r="I19" s="11">
        <v>18.642857142857142</v>
      </c>
      <c r="J19" s="47"/>
      <c r="K19" s="33"/>
    </row>
    <row r="20" spans="1:11" ht="9" customHeight="1">
      <c r="A20" s="59" t="s">
        <v>621</v>
      </c>
      <c r="B20" s="6" t="s">
        <v>65</v>
      </c>
      <c r="C20" s="19" t="s">
        <v>47</v>
      </c>
      <c r="D20" s="11" t="s">
        <v>61</v>
      </c>
      <c r="E20" s="11" t="s">
        <v>465</v>
      </c>
      <c r="F20" s="11" t="s">
        <v>61</v>
      </c>
      <c r="G20" s="11" t="s">
        <v>199</v>
      </c>
      <c r="H20" s="11" t="s">
        <v>47</v>
      </c>
      <c r="I20" s="11">
        <v>18.442857142857147</v>
      </c>
      <c r="J20" s="47"/>
      <c r="K20" s="33"/>
    </row>
    <row r="21" spans="1:11" ht="9" customHeight="1">
      <c r="A21" s="59" t="s">
        <v>622</v>
      </c>
      <c r="B21" s="11" t="s">
        <v>38</v>
      </c>
      <c r="C21" s="6" t="s">
        <v>54</v>
      </c>
      <c r="D21" s="11" t="s">
        <v>35</v>
      </c>
      <c r="E21" s="11" t="s">
        <v>52</v>
      </c>
      <c r="F21" s="11" t="s">
        <v>42</v>
      </c>
      <c r="G21" s="11" t="s">
        <v>47</v>
      </c>
      <c r="H21" s="11" t="s">
        <v>464</v>
      </c>
      <c r="I21" s="11">
        <v>19.942857142857143</v>
      </c>
      <c r="J21" s="47"/>
      <c r="K21" s="33"/>
    </row>
    <row r="22" spans="1:11" ht="9" customHeight="1">
      <c r="A22" s="59" t="s">
        <v>623</v>
      </c>
      <c r="B22" s="6" t="s">
        <v>196</v>
      </c>
      <c r="C22" s="11" t="s">
        <v>197</v>
      </c>
      <c r="D22" s="20" t="s">
        <v>198</v>
      </c>
      <c r="E22" s="11" t="s">
        <v>214</v>
      </c>
      <c r="F22" s="11" t="s">
        <v>624</v>
      </c>
      <c r="G22" s="11" t="s">
        <v>100</v>
      </c>
      <c r="H22" s="11" t="s">
        <v>625</v>
      </c>
      <c r="I22" s="11">
        <v>15.45</v>
      </c>
      <c r="J22" s="47"/>
      <c r="K22" s="33"/>
    </row>
    <row r="23" spans="1:11" ht="9" customHeight="1">
      <c r="A23" s="59" t="s">
        <v>626</v>
      </c>
      <c r="B23" s="6" t="s">
        <v>45</v>
      </c>
      <c r="C23" s="6" t="s">
        <v>39</v>
      </c>
      <c r="D23" s="20" t="s">
        <v>44</v>
      </c>
      <c r="E23" s="11" t="s">
        <v>50</v>
      </c>
      <c r="F23" s="11" t="s">
        <v>369</v>
      </c>
      <c r="G23" s="11" t="s">
        <v>52</v>
      </c>
      <c r="H23" s="11" t="s">
        <v>200</v>
      </c>
      <c r="I23" s="11">
        <v>21.8</v>
      </c>
      <c r="J23" s="47"/>
      <c r="K23" s="33"/>
    </row>
    <row r="24" spans="1:11" ht="9" customHeight="1">
      <c r="A24" s="59" t="s">
        <v>627</v>
      </c>
      <c r="B24" s="6" t="s">
        <v>47</v>
      </c>
      <c r="C24" s="19" t="s">
        <v>466</v>
      </c>
      <c r="D24" s="11" t="s">
        <v>199</v>
      </c>
      <c r="E24" s="11" t="s">
        <v>362</v>
      </c>
      <c r="F24" s="11" t="s">
        <v>628</v>
      </c>
      <c r="G24" s="11" t="s">
        <v>629</v>
      </c>
      <c r="H24" s="11" t="s">
        <v>463</v>
      </c>
      <c r="I24" s="11">
        <v>17.37142857142857</v>
      </c>
      <c r="J24" s="47"/>
      <c r="K24" s="33"/>
    </row>
    <row r="25" spans="1:11" ht="9" customHeight="1">
      <c r="A25" s="59" t="s">
        <v>630</v>
      </c>
      <c r="B25" s="6" t="s">
        <v>53</v>
      </c>
      <c r="C25" s="6" t="s">
        <v>46</v>
      </c>
      <c r="D25" s="11" t="s">
        <v>53</v>
      </c>
      <c r="E25" s="11" t="s">
        <v>57</v>
      </c>
      <c r="F25" s="11" t="s">
        <v>464</v>
      </c>
      <c r="G25" s="11" t="s">
        <v>42</v>
      </c>
      <c r="H25" s="11" t="s">
        <v>46</v>
      </c>
      <c r="I25" s="11">
        <v>20.757142857142856</v>
      </c>
      <c r="J25" s="47"/>
      <c r="K25" s="33"/>
    </row>
    <row r="26" spans="1:11" ht="9" customHeight="1">
      <c r="A26" s="59" t="s">
        <v>631</v>
      </c>
      <c r="B26" s="6" t="s">
        <v>37</v>
      </c>
      <c r="C26" s="6" t="s">
        <v>52</v>
      </c>
      <c r="D26" s="11" t="s">
        <v>58</v>
      </c>
      <c r="E26" s="11" t="s">
        <v>368</v>
      </c>
      <c r="F26" s="11" t="s">
        <v>36</v>
      </c>
      <c r="G26" s="11" t="s">
        <v>365</v>
      </c>
      <c r="H26" s="11" t="s">
        <v>367</v>
      </c>
      <c r="I26" s="11">
        <v>20.514285714285712</v>
      </c>
      <c r="J26" s="47"/>
      <c r="K26" s="33"/>
    </row>
    <row r="27" spans="1:11" ht="9" customHeight="1">
      <c r="A27" s="59" t="s">
        <v>632</v>
      </c>
      <c r="B27" s="6" t="s">
        <v>48</v>
      </c>
      <c r="C27" s="6" t="s">
        <v>195</v>
      </c>
      <c r="D27" s="11" t="s">
        <v>464</v>
      </c>
      <c r="E27" s="11" t="s">
        <v>195</v>
      </c>
      <c r="F27" s="11" t="s">
        <v>48</v>
      </c>
      <c r="G27" s="11" t="s">
        <v>35</v>
      </c>
      <c r="H27" s="11" t="s">
        <v>58</v>
      </c>
      <c r="I27" s="11">
        <v>20.142857142857142</v>
      </c>
      <c r="J27" s="47"/>
      <c r="K27" s="33"/>
    </row>
    <row r="28" spans="1:11" ht="9" customHeight="1">
      <c r="A28" s="59" t="s">
        <v>633</v>
      </c>
      <c r="B28" s="6" t="s">
        <v>369</v>
      </c>
      <c r="C28" s="6" t="s">
        <v>40</v>
      </c>
      <c r="D28" s="11" t="s">
        <v>368</v>
      </c>
      <c r="E28" s="11" t="s">
        <v>45</v>
      </c>
      <c r="F28" s="11" t="s">
        <v>46</v>
      </c>
      <c r="G28" s="11" t="s">
        <v>53</v>
      </c>
      <c r="H28" s="11" t="s">
        <v>37</v>
      </c>
      <c r="I28" s="11">
        <v>21.4</v>
      </c>
      <c r="J28" s="47"/>
      <c r="K28" s="33"/>
    </row>
    <row r="29" spans="1:11" ht="9" customHeight="1">
      <c r="A29" s="59" t="s">
        <v>634</v>
      </c>
      <c r="B29" s="6" t="s">
        <v>467</v>
      </c>
      <c r="C29" s="6" t="s">
        <v>370</v>
      </c>
      <c r="D29" s="11" t="s">
        <v>44</v>
      </c>
      <c r="E29" s="11" t="s">
        <v>50</v>
      </c>
      <c r="F29" s="11" t="s">
        <v>51</v>
      </c>
      <c r="G29" s="11" t="s">
        <v>35</v>
      </c>
      <c r="H29" s="11" t="s">
        <v>625</v>
      </c>
      <c r="I29" s="11">
        <v>22.083333333333332</v>
      </c>
      <c r="J29" s="47"/>
      <c r="K29" s="33"/>
    </row>
    <row r="30" spans="1:11" ht="9" customHeight="1">
      <c r="A30" s="59" t="s">
        <v>635</v>
      </c>
      <c r="B30" s="6" t="s">
        <v>467</v>
      </c>
      <c r="C30" s="6" t="s">
        <v>45</v>
      </c>
      <c r="D30" s="11" t="s">
        <v>40</v>
      </c>
      <c r="E30" s="11" t="s">
        <v>53</v>
      </c>
      <c r="F30" s="11" t="s">
        <v>468</v>
      </c>
      <c r="G30" s="11" t="s">
        <v>464</v>
      </c>
      <c r="H30" s="11" t="s">
        <v>35</v>
      </c>
      <c r="I30" s="11">
        <v>20.928571428571427</v>
      </c>
      <c r="J30" s="47"/>
      <c r="K30" s="33"/>
    </row>
    <row r="31" spans="1:11" ht="9" customHeight="1">
      <c r="A31" s="59" t="s">
        <v>636</v>
      </c>
      <c r="B31" s="11" t="s">
        <v>467</v>
      </c>
      <c r="C31" s="6" t="s">
        <v>51</v>
      </c>
      <c r="D31" s="11" t="s">
        <v>200</v>
      </c>
      <c r="E31" s="11" t="s">
        <v>201</v>
      </c>
      <c r="F31" s="11" t="s">
        <v>200</v>
      </c>
      <c r="G31" s="11" t="s">
        <v>637</v>
      </c>
      <c r="H31" s="11" t="s">
        <v>44</v>
      </c>
      <c r="I31" s="11">
        <v>22.2</v>
      </c>
      <c r="J31" s="47"/>
      <c r="K31" s="33"/>
    </row>
    <row r="32" spans="1:11" ht="9" customHeight="1">
      <c r="A32" s="59" t="s">
        <v>638</v>
      </c>
      <c r="B32" s="6" t="s">
        <v>55</v>
      </c>
      <c r="C32" s="6" t="s">
        <v>468</v>
      </c>
      <c r="D32" s="11" t="s">
        <v>58</v>
      </c>
      <c r="E32" s="11" t="s">
        <v>53</v>
      </c>
      <c r="F32" s="11" t="s">
        <v>48</v>
      </c>
      <c r="G32" s="11" t="s">
        <v>54</v>
      </c>
      <c r="H32" s="11" t="s">
        <v>58</v>
      </c>
      <c r="I32" s="11">
        <v>20.342857142857145</v>
      </c>
      <c r="J32" s="47"/>
      <c r="K32" s="33"/>
    </row>
    <row r="33" spans="1:11" ht="9" customHeight="1">
      <c r="A33" s="59" t="s">
        <v>639</v>
      </c>
      <c r="B33" s="6" t="s">
        <v>466</v>
      </c>
      <c r="C33" s="6" t="s">
        <v>99</v>
      </c>
      <c r="D33" s="11" t="s">
        <v>469</v>
      </c>
      <c r="E33" s="11" t="s">
        <v>213</v>
      </c>
      <c r="F33" s="11" t="s">
        <v>214</v>
      </c>
      <c r="G33" s="11" t="s">
        <v>211</v>
      </c>
      <c r="H33" s="11" t="s">
        <v>461</v>
      </c>
      <c r="I33" s="11">
        <v>15.757142857142856</v>
      </c>
      <c r="J33" s="47"/>
      <c r="K33" s="33"/>
    </row>
    <row r="34" spans="1:11" ht="9" customHeight="1">
      <c r="A34" s="59" t="s">
        <v>640</v>
      </c>
      <c r="B34" s="6" t="s">
        <v>52</v>
      </c>
      <c r="C34" s="6" t="s">
        <v>367</v>
      </c>
      <c r="D34" s="11" t="s">
        <v>55</v>
      </c>
      <c r="E34" s="11" t="s">
        <v>55</v>
      </c>
      <c r="F34" s="11" t="s">
        <v>65</v>
      </c>
      <c r="G34" s="11" t="s">
        <v>641</v>
      </c>
      <c r="H34" s="11" t="s">
        <v>59</v>
      </c>
      <c r="I34" s="11">
        <v>20.03333333333333</v>
      </c>
      <c r="J34" s="47"/>
      <c r="K34" s="33"/>
    </row>
    <row r="35" spans="1:11" ht="9" customHeight="1">
      <c r="A35" s="59" t="s">
        <v>642</v>
      </c>
      <c r="B35" s="6" t="s">
        <v>43</v>
      </c>
      <c r="C35" s="6" t="s">
        <v>50</v>
      </c>
      <c r="D35" s="11" t="s">
        <v>66</v>
      </c>
      <c r="E35" s="11" t="s">
        <v>467</v>
      </c>
      <c r="F35" s="11" t="s">
        <v>45</v>
      </c>
      <c r="G35" s="11" t="s">
        <v>369</v>
      </c>
      <c r="H35" s="11" t="s">
        <v>467</v>
      </c>
      <c r="I35" s="11">
        <v>22.357142857142858</v>
      </c>
      <c r="J35" s="47"/>
      <c r="K35" s="33"/>
    </row>
    <row r="36" spans="1:11" ht="9" customHeight="1">
      <c r="A36" s="59" t="s">
        <v>643</v>
      </c>
      <c r="B36" s="6" t="s">
        <v>39</v>
      </c>
      <c r="C36" s="6" t="s">
        <v>371</v>
      </c>
      <c r="D36" s="11" t="s">
        <v>201</v>
      </c>
      <c r="E36" s="11" t="s">
        <v>49</v>
      </c>
      <c r="F36" s="11" t="s">
        <v>50</v>
      </c>
      <c r="G36" s="11" t="s">
        <v>45</v>
      </c>
      <c r="H36" s="11" t="s">
        <v>644</v>
      </c>
      <c r="I36" s="11">
        <v>22.58571428571429</v>
      </c>
      <c r="J36" s="47"/>
      <c r="K36" s="33"/>
    </row>
    <row r="37" spans="1:11" ht="9" customHeight="1">
      <c r="A37" s="59" t="s">
        <v>645</v>
      </c>
      <c r="B37" s="6" t="s">
        <v>39</v>
      </c>
      <c r="C37" s="6" t="s">
        <v>50</v>
      </c>
      <c r="D37" s="11" t="s">
        <v>200</v>
      </c>
      <c r="E37" s="11" t="s">
        <v>49</v>
      </c>
      <c r="F37" s="11" t="s">
        <v>201</v>
      </c>
      <c r="G37" s="11" t="s">
        <v>200</v>
      </c>
      <c r="H37" s="11" t="s">
        <v>369</v>
      </c>
      <c r="I37" s="11">
        <v>22.11428571428571</v>
      </c>
      <c r="J37" s="47"/>
      <c r="K37" s="33"/>
    </row>
    <row r="38" spans="1:11" ht="9" customHeight="1">
      <c r="A38" s="59" t="s">
        <v>646</v>
      </c>
      <c r="B38" s="6" t="s">
        <v>470</v>
      </c>
      <c r="C38" s="6" t="s">
        <v>471</v>
      </c>
      <c r="D38" s="11" t="s">
        <v>202</v>
      </c>
      <c r="E38" s="11" t="s">
        <v>202</v>
      </c>
      <c r="F38" s="11" t="s">
        <v>202</v>
      </c>
      <c r="G38" s="11" t="s">
        <v>470</v>
      </c>
      <c r="H38" s="11" t="s">
        <v>471</v>
      </c>
      <c r="I38" s="11">
        <v>24.185714285714283</v>
      </c>
      <c r="J38" s="47"/>
      <c r="K38" s="33"/>
    </row>
    <row r="39" spans="1:11" ht="9" customHeight="1">
      <c r="A39" s="59" t="s">
        <v>647</v>
      </c>
      <c r="B39" s="6" t="s">
        <v>36</v>
      </c>
      <c r="C39" s="6" t="s">
        <v>36</v>
      </c>
      <c r="D39" s="11" t="s">
        <v>363</v>
      </c>
      <c r="E39" s="11" t="s">
        <v>52</v>
      </c>
      <c r="F39" s="11" t="s">
        <v>36</v>
      </c>
      <c r="G39" s="11" t="s">
        <v>641</v>
      </c>
      <c r="H39" s="11" t="s">
        <v>625</v>
      </c>
      <c r="I39" s="11">
        <v>19.54</v>
      </c>
      <c r="J39" s="47"/>
      <c r="K39" s="33"/>
    </row>
    <row r="40" spans="1:11" ht="9" customHeight="1">
      <c r="A40" s="59" t="s">
        <v>648</v>
      </c>
      <c r="B40" s="6" t="s">
        <v>50</v>
      </c>
      <c r="C40" s="6" t="s">
        <v>56</v>
      </c>
      <c r="D40" s="11" t="s">
        <v>56</v>
      </c>
      <c r="E40" s="11" t="s">
        <v>472</v>
      </c>
      <c r="F40" s="11" t="s">
        <v>56</v>
      </c>
      <c r="G40" s="11" t="s">
        <v>367</v>
      </c>
      <c r="H40" s="11" t="s">
        <v>371</v>
      </c>
      <c r="I40" s="11">
        <v>22.6</v>
      </c>
      <c r="J40" s="47"/>
      <c r="K40" s="33"/>
    </row>
    <row r="41" spans="1:9" ht="9" customHeight="1">
      <c r="A41" s="5"/>
      <c r="B41" s="5"/>
      <c r="C41" s="5"/>
      <c r="D41" s="5"/>
      <c r="E41" s="5"/>
      <c r="F41" s="5"/>
      <c r="G41" s="5"/>
      <c r="H41" s="5"/>
      <c r="I41" s="5"/>
    </row>
    <row r="42" spans="1:9" ht="9" customHeight="1">
      <c r="A42" s="37"/>
      <c r="B42" s="37"/>
      <c r="C42" s="37"/>
      <c r="D42" s="37"/>
      <c r="E42" s="37"/>
      <c r="F42" s="37"/>
      <c r="G42" s="37"/>
      <c r="H42" s="37"/>
      <c r="I42" s="37"/>
    </row>
    <row r="43" spans="1:9" s="27" customFormat="1" ht="9">
      <c r="A43" s="60" t="s">
        <v>839</v>
      </c>
      <c r="B43" s="40"/>
      <c r="C43" s="41"/>
      <c r="D43" s="41"/>
      <c r="E43" s="41"/>
      <c r="F43" s="41"/>
      <c r="G43" s="41"/>
      <c r="H43" s="41"/>
      <c r="I43" s="41"/>
    </row>
    <row r="44" spans="1:9" s="27" customFormat="1" ht="9">
      <c r="A44" s="61" t="s">
        <v>836</v>
      </c>
      <c r="B44" s="41"/>
      <c r="C44" s="41"/>
      <c r="D44" s="41"/>
      <c r="E44" s="41"/>
      <c r="F44" s="41"/>
      <c r="G44" s="41"/>
      <c r="H44" s="41"/>
      <c r="I44" s="41"/>
    </row>
    <row r="45" spans="1:9" s="27" customFormat="1" ht="9">
      <c r="A45" s="62"/>
      <c r="B45" s="41"/>
      <c r="C45" s="41"/>
      <c r="D45" s="41"/>
      <c r="E45" s="41"/>
      <c r="F45" s="41"/>
      <c r="G45" s="41"/>
      <c r="H45" s="41"/>
      <c r="I45" s="41"/>
    </row>
    <row r="46" spans="1:9" ht="9" customHeight="1">
      <c r="A46" s="21"/>
      <c r="B46" s="21"/>
      <c r="C46" s="6"/>
      <c r="D46" s="11"/>
      <c r="E46" s="22"/>
      <c r="F46" s="22"/>
      <c r="G46" s="22"/>
      <c r="H46" s="22"/>
      <c r="I46" s="22"/>
    </row>
    <row r="47" spans="1:9" ht="15" customHeight="1">
      <c r="A47" s="75"/>
      <c r="B47" s="21"/>
      <c r="C47" s="11"/>
      <c r="D47" s="11"/>
      <c r="E47" s="20"/>
      <c r="F47" s="20"/>
      <c r="G47" s="20"/>
      <c r="H47" s="20"/>
      <c r="I47" s="22"/>
    </row>
    <row r="48" spans="1:9" ht="9" customHeight="1">
      <c r="A48" s="21"/>
      <c r="B48" s="21"/>
      <c r="C48" s="6"/>
      <c r="D48" s="22"/>
      <c r="E48" s="11"/>
      <c r="F48" s="11"/>
      <c r="G48" s="11"/>
      <c r="H48" s="11"/>
      <c r="I48" s="22"/>
    </row>
    <row r="49" spans="1:9" ht="9" customHeight="1">
      <c r="A49" s="21"/>
      <c r="B49" s="21"/>
      <c r="C49" s="11"/>
      <c r="D49" s="22"/>
      <c r="E49" s="11"/>
      <c r="F49" s="11"/>
      <c r="G49" s="11"/>
      <c r="H49" s="11"/>
      <c r="I49" s="22"/>
    </row>
    <row r="50" spans="1:9" ht="9" customHeight="1">
      <c r="A50" s="21"/>
      <c r="B50" s="6"/>
      <c r="C50" s="6"/>
      <c r="D50" s="11"/>
      <c r="E50" s="11"/>
      <c r="F50" s="11"/>
      <c r="G50" s="11"/>
      <c r="H50" s="11"/>
      <c r="I50" s="11"/>
    </row>
    <row r="51" spans="1:9" ht="9" customHeight="1">
      <c r="A51" s="21"/>
      <c r="B51" s="21"/>
      <c r="C51" s="6"/>
      <c r="D51" s="11"/>
      <c r="E51" s="11"/>
      <c r="F51" s="11"/>
      <c r="G51" s="11"/>
      <c r="H51" s="11"/>
      <c r="I51" s="11"/>
    </row>
    <row r="52" spans="1:9" ht="9" customHeight="1">
      <c r="A52" s="21"/>
      <c r="B52" s="22"/>
      <c r="C52" s="11"/>
      <c r="D52" s="11"/>
      <c r="E52" s="22"/>
      <c r="F52" s="22"/>
      <c r="G52" s="22"/>
      <c r="H52" s="22"/>
      <c r="I52" s="22"/>
    </row>
    <row r="53" spans="1:9" ht="9" customHeight="1">
      <c r="A53" s="21"/>
      <c r="B53" s="21"/>
      <c r="C53" s="6"/>
      <c r="D53" s="11"/>
      <c r="E53" s="22"/>
      <c r="F53" s="22"/>
      <c r="G53" s="22"/>
      <c r="H53" s="22"/>
      <c r="I53" s="22"/>
    </row>
    <row r="54" spans="1:9" ht="9" customHeight="1">
      <c r="A54" s="21"/>
      <c r="B54" s="6"/>
      <c r="C54" s="6"/>
      <c r="D54" s="20"/>
      <c r="E54" s="22"/>
      <c r="F54" s="22"/>
      <c r="G54" s="22"/>
      <c r="H54" s="22"/>
      <c r="I54" s="22"/>
    </row>
    <row r="55" spans="1:9" ht="9" customHeight="1">
      <c r="A55" s="21"/>
      <c r="B55" s="21"/>
      <c r="C55" s="21"/>
      <c r="D55" s="20"/>
      <c r="E55" s="20"/>
      <c r="F55" s="20"/>
      <c r="G55" s="20"/>
      <c r="H55" s="20"/>
      <c r="I55" s="22"/>
    </row>
    <row r="56" spans="1:9" ht="9" customHeight="1">
      <c r="A56" s="21"/>
      <c r="B56" s="21"/>
      <c r="C56" s="21"/>
      <c r="D56" s="11"/>
      <c r="E56" s="22"/>
      <c r="F56" s="22"/>
      <c r="G56" s="22"/>
      <c r="H56" s="22"/>
      <c r="I56" s="22"/>
    </row>
    <row r="57" spans="1:9" ht="9" customHeight="1">
      <c r="A57" s="21"/>
      <c r="B57" s="21"/>
      <c r="C57" s="21"/>
      <c r="D57" s="11"/>
      <c r="E57" s="22"/>
      <c r="F57" s="22"/>
      <c r="G57" s="22"/>
      <c r="H57" s="22"/>
      <c r="I57" s="22"/>
    </row>
    <row r="58" spans="1:9" ht="9" customHeight="1">
      <c r="A58" s="21"/>
      <c r="B58" s="6"/>
      <c r="C58" s="6"/>
      <c r="D58" s="22"/>
      <c r="E58" s="11"/>
      <c r="F58" s="11"/>
      <c r="G58" s="11"/>
      <c r="H58" s="11"/>
      <c r="I58" s="11"/>
    </row>
    <row r="59" spans="1:9" ht="9" customHeight="1">
      <c r="A59" s="21"/>
      <c r="B59" s="6"/>
      <c r="C59" s="6"/>
      <c r="D59" s="22"/>
      <c r="E59" s="11"/>
      <c r="F59" s="11"/>
      <c r="G59" s="11"/>
      <c r="H59" s="11"/>
      <c r="I59" s="11"/>
    </row>
    <row r="60" spans="1:9" ht="9" customHeight="1">
      <c r="A60" s="21"/>
      <c r="B60" s="22"/>
      <c r="C60" s="21"/>
      <c r="D60" s="22"/>
      <c r="E60" s="22"/>
      <c r="F60" s="22"/>
      <c r="G60" s="22"/>
      <c r="H60" s="22"/>
      <c r="I60" s="22"/>
    </row>
    <row r="61" spans="1:9" ht="9" customHeight="1">
      <c r="A61" s="21"/>
      <c r="B61" s="21"/>
      <c r="C61" s="21"/>
      <c r="D61" s="20"/>
      <c r="E61" s="22"/>
      <c r="F61" s="22"/>
      <c r="G61" s="22"/>
      <c r="H61" s="22"/>
      <c r="I61" s="20"/>
    </row>
    <row r="62" spans="1:9" ht="9" customHeight="1">
      <c r="A62" s="39"/>
      <c r="B62" s="39"/>
      <c r="C62" s="39"/>
      <c r="D62" s="39"/>
      <c r="E62" s="39"/>
      <c r="F62" s="39"/>
      <c r="G62" s="39"/>
      <c r="H62" s="39"/>
      <c r="I62" s="39"/>
    </row>
    <row r="63" spans="1:9" ht="9" customHeight="1">
      <c r="A63" s="23"/>
      <c r="B63" s="23"/>
      <c r="C63" s="23"/>
      <c r="D63" s="23"/>
      <c r="E63" s="23"/>
      <c r="F63" s="23"/>
      <c r="G63" s="23"/>
      <c r="H63" s="23"/>
      <c r="I63" s="23"/>
    </row>
    <row r="64" spans="1:9" ht="9" customHeight="1">
      <c r="A64" s="21"/>
      <c r="B64" s="23"/>
      <c r="C64" s="23"/>
      <c r="D64" s="23"/>
      <c r="E64" s="23"/>
      <c r="F64" s="23"/>
      <c r="G64" s="23"/>
      <c r="H64" s="23"/>
      <c r="I64" s="23"/>
    </row>
    <row r="65" spans="1:9" ht="9" customHeight="1">
      <c r="A65" s="23"/>
      <c r="B65" s="23"/>
      <c r="C65" s="23"/>
      <c r="D65" s="23"/>
      <c r="E65" s="23"/>
      <c r="F65" s="23"/>
      <c r="G65" s="23"/>
      <c r="H65" s="23"/>
      <c r="I65" s="23"/>
    </row>
    <row r="66" spans="1:9" ht="9" customHeight="1">
      <c r="A66" s="23"/>
      <c r="B66" s="23"/>
      <c r="C66" s="23"/>
      <c r="D66" s="23"/>
      <c r="E66" s="23"/>
      <c r="F66" s="23"/>
      <c r="G66" s="23"/>
      <c r="H66" s="23"/>
      <c r="I66" s="23"/>
    </row>
    <row r="67" spans="1:9" ht="9" customHeight="1">
      <c r="A67" s="23"/>
      <c r="B67" s="23"/>
      <c r="C67" s="23"/>
      <c r="D67" s="23"/>
      <c r="E67" s="23"/>
      <c r="F67" s="23"/>
      <c r="G67" s="23"/>
      <c r="H67" s="23"/>
      <c r="I67" s="23"/>
    </row>
    <row r="68" spans="1:9" ht="9" customHeight="1">
      <c r="A68" s="23"/>
      <c r="B68" s="23"/>
      <c r="C68" s="23"/>
      <c r="D68" s="23"/>
      <c r="E68" s="23"/>
      <c r="F68" s="23"/>
      <c r="G68" s="23"/>
      <c r="H68" s="23"/>
      <c r="I68" s="23"/>
    </row>
    <row r="69" spans="1:9" ht="9" customHeight="1">
      <c r="A69" s="23"/>
      <c r="B69" s="23"/>
      <c r="C69" s="23"/>
      <c r="D69" s="23"/>
      <c r="E69" s="23"/>
      <c r="F69" s="23"/>
      <c r="G69" s="23"/>
      <c r="H69" s="23"/>
      <c r="I69" s="23"/>
    </row>
    <row r="70" spans="1:9" ht="12" customHeight="1">
      <c r="A70" s="24"/>
      <c r="B70" s="24"/>
      <c r="C70" s="24"/>
      <c r="D70" s="24"/>
      <c r="E70" s="24"/>
      <c r="F70" s="24"/>
      <c r="G70" s="24"/>
      <c r="H70" s="24"/>
      <c r="I70" s="24"/>
    </row>
    <row r="71" spans="1:9" ht="9" customHeight="1">
      <c r="A71" s="23"/>
      <c r="B71" s="23"/>
      <c r="C71" s="23"/>
      <c r="D71" s="23"/>
      <c r="E71" s="23"/>
      <c r="F71" s="23"/>
      <c r="G71" s="23"/>
      <c r="H71" s="23"/>
      <c r="I71" s="23"/>
    </row>
    <row r="72" spans="1:9" ht="9" customHeight="1">
      <c r="A72" s="23"/>
      <c r="B72" s="23"/>
      <c r="C72" s="23"/>
      <c r="D72" s="23"/>
      <c r="E72" s="23"/>
      <c r="F72" s="23"/>
      <c r="G72" s="23"/>
      <c r="H72" s="23"/>
      <c r="I72" s="23"/>
    </row>
    <row r="73" spans="1:4" ht="9" customHeight="1">
      <c r="A73" s="23"/>
      <c r="B73" s="23"/>
      <c r="C73" s="23"/>
      <c r="D73" s="23"/>
    </row>
    <row r="74" spans="2:8" ht="9" customHeight="1">
      <c r="B74" s="15"/>
      <c r="C74" s="15"/>
      <c r="D74" s="15"/>
      <c r="E74" s="23"/>
      <c r="F74" s="23"/>
      <c r="G74" s="23"/>
      <c r="H74" s="23"/>
    </row>
    <row r="75" spans="1:9" ht="9" customHeight="1">
      <c r="A75" s="23"/>
      <c r="B75" s="23"/>
      <c r="C75" s="23"/>
      <c r="D75" s="23"/>
      <c r="E75" s="23"/>
      <c r="F75" s="23"/>
      <c r="G75" s="23"/>
      <c r="H75" s="23"/>
      <c r="I75" s="23"/>
    </row>
    <row r="76" ht="9" customHeight="1"/>
    <row r="77" spans="1:9" ht="9" customHeight="1">
      <c r="A77" s="25"/>
      <c r="B77" s="25"/>
      <c r="C77" s="25"/>
      <c r="D77" s="25"/>
      <c r="E77" s="25"/>
      <c r="F77" s="25"/>
      <c r="G77" s="25"/>
      <c r="H77" s="25"/>
      <c r="I77" s="25"/>
    </row>
    <row r="78" ht="9" customHeight="1"/>
    <row r="79" spans="1:9" ht="12.75" customHeight="1">
      <c r="A79" s="25"/>
      <c r="B79" s="25"/>
      <c r="C79" s="25"/>
      <c r="D79" s="25"/>
      <c r="E79" s="25"/>
      <c r="F79" s="25"/>
      <c r="G79" s="25"/>
      <c r="H79" s="25"/>
      <c r="I79" s="25"/>
    </row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" customHeight="1"/>
    <row r="101" ht="12" customHeight="1"/>
  </sheetData>
  <mergeCells count="3">
    <mergeCell ref="A7:I7"/>
    <mergeCell ref="A1:I1"/>
    <mergeCell ref="A3:I3"/>
  </mergeCells>
  <printOptions horizontalCentered="1"/>
  <pageMargins left="0.5511811023622047" right="0.5511811023622047" top="0.984251968503937" bottom="0.7874015748031497" header="0.5118110236220472" footer="0.8661417322834646"/>
  <pageSetup horizontalDpi="600" verticalDpi="600" orientation="portrait" paperSize="9" r:id="rId1"/>
  <headerFooter alignWithMargins="0">
    <oddFooter>&amp;C&amp;"Arial,Normale"6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73"/>
  <sheetViews>
    <sheetView workbookViewId="0" topLeftCell="A1">
      <selection activeCell="A3" sqref="A3:I3"/>
    </sheetView>
  </sheetViews>
  <sheetFormatPr defaultColWidth="9.140625" defaultRowHeight="12.75"/>
  <cols>
    <col min="1" max="1" width="21.7109375" style="27" customWidth="1"/>
    <col min="2" max="9" width="8.8515625" style="27" customWidth="1"/>
    <col min="10" max="12" width="8.7109375" style="27" customWidth="1"/>
    <col min="13" max="16384" width="9.140625" style="27" customWidth="1"/>
  </cols>
  <sheetData>
    <row r="1" spans="1:9" s="26" customFormat="1" ht="12" customHeight="1">
      <c r="A1" s="83" t="s">
        <v>32</v>
      </c>
      <c r="B1" s="83"/>
      <c r="C1" s="83"/>
      <c r="D1" s="83"/>
      <c r="E1" s="83"/>
      <c r="F1" s="83"/>
      <c r="G1" s="83"/>
      <c r="H1" s="83"/>
      <c r="I1" s="83"/>
    </row>
    <row r="2" spans="1:9" ht="18" customHeight="1">
      <c r="A2" s="3"/>
      <c r="B2" s="3"/>
      <c r="C2" s="3"/>
      <c r="D2" s="3"/>
      <c r="E2" s="3"/>
      <c r="F2" s="3"/>
      <c r="G2" s="3"/>
      <c r="H2" s="3"/>
      <c r="I2" s="3"/>
    </row>
    <row r="3" spans="1:9" s="63" customFormat="1" ht="24" customHeight="1">
      <c r="A3" s="89" t="s">
        <v>840</v>
      </c>
      <c r="B3" s="89"/>
      <c r="C3" s="89"/>
      <c r="D3" s="89"/>
      <c r="E3" s="89"/>
      <c r="F3" s="89"/>
      <c r="G3" s="89"/>
      <c r="H3" s="89"/>
      <c r="I3" s="89"/>
    </row>
    <row r="4" spans="1:9" ht="7.5" customHeight="1">
      <c r="A4" s="3"/>
      <c r="B4" s="3"/>
      <c r="C4" s="3"/>
      <c r="D4" s="3"/>
      <c r="E4" s="5"/>
      <c r="F4" s="12"/>
      <c r="G4" s="12"/>
      <c r="H4" s="12"/>
      <c r="I4" s="3"/>
    </row>
    <row r="5" spans="1:9" ht="27" customHeight="1">
      <c r="A5" s="78" t="s">
        <v>33</v>
      </c>
      <c r="B5" s="78">
        <v>2000</v>
      </c>
      <c r="C5" s="78">
        <v>2001</v>
      </c>
      <c r="D5" s="78">
        <v>2002</v>
      </c>
      <c r="E5" s="78">
        <v>2003</v>
      </c>
      <c r="F5" s="78">
        <v>2004</v>
      </c>
      <c r="G5" s="78">
        <v>2005</v>
      </c>
      <c r="H5" s="78">
        <v>2006</v>
      </c>
      <c r="I5" s="79" t="s">
        <v>603</v>
      </c>
    </row>
    <row r="7" spans="1:9" ht="9" customHeight="1">
      <c r="A7" s="90" t="s">
        <v>67</v>
      </c>
      <c r="B7" s="90"/>
      <c r="C7" s="90"/>
      <c r="D7" s="90"/>
      <c r="E7" s="90"/>
      <c r="F7" s="90"/>
      <c r="G7" s="90"/>
      <c r="H7" s="90"/>
      <c r="I7" s="90"/>
    </row>
    <row r="9" spans="1:11" ht="9">
      <c r="A9" s="59" t="s">
        <v>604</v>
      </c>
      <c r="B9" s="6" t="s">
        <v>75</v>
      </c>
      <c r="C9" s="6" t="s">
        <v>73</v>
      </c>
      <c r="D9" s="11" t="s">
        <v>75</v>
      </c>
      <c r="E9" s="11" t="s">
        <v>80</v>
      </c>
      <c r="F9" s="11" t="s">
        <v>82</v>
      </c>
      <c r="G9" s="11" t="s">
        <v>372</v>
      </c>
      <c r="H9" s="11" t="s">
        <v>649</v>
      </c>
      <c r="I9" s="11">
        <v>8.842857142857143</v>
      </c>
      <c r="J9" s="49"/>
      <c r="K9" s="33"/>
    </row>
    <row r="10" spans="1:11" ht="9">
      <c r="A10" s="59" t="s">
        <v>605</v>
      </c>
      <c r="B10" s="6" t="s">
        <v>203</v>
      </c>
      <c r="C10" s="6" t="s">
        <v>94</v>
      </c>
      <c r="D10" s="11" t="s">
        <v>82</v>
      </c>
      <c r="E10" s="11" t="s">
        <v>204</v>
      </c>
      <c r="F10" s="11" t="s">
        <v>92</v>
      </c>
      <c r="G10" s="11" t="s">
        <v>650</v>
      </c>
      <c r="H10" s="11" t="s">
        <v>651</v>
      </c>
      <c r="I10" s="11">
        <v>7.742857142857143</v>
      </c>
      <c r="J10" s="49"/>
      <c r="K10" s="33"/>
    </row>
    <row r="11" spans="1:11" ht="9">
      <c r="A11" s="59" t="s">
        <v>608</v>
      </c>
      <c r="B11" s="6" t="s">
        <v>74</v>
      </c>
      <c r="C11" s="6" t="s">
        <v>76</v>
      </c>
      <c r="D11" s="11" t="s">
        <v>92</v>
      </c>
      <c r="E11" s="11" t="s">
        <v>81</v>
      </c>
      <c r="F11" s="11" t="s">
        <v>93</v>
      </c>
      <c r="G11" s="11" t="s">
        <v>652</v>
      </c>
      <c r="H11" s="11" t="s">
        <v>203</v>
      </c>
      <c r="I11" s="11">
        <v>8.257142857142856</v>
      </c>
      <c r="J11" s="49"/>
      <c r="K11" s="33"/>
    </row>
    <row r="12" spans="1:11" ht="9">
      <c r="A12" s="59" t="s">
        <v>611</v>
      </c>
      <c r="B12" s="6" t="s">
        <v>473</v>
      </c>
      <c r="C12" s="6" t="s">
        <v>171</v>
      </c>
      <c r="D12" s="11" t="s">
        <v>171</v>
      </c>
      <c r="E12" s="11" t="s">
        <v>474</v>
      </c>
      <c r="F12" s="11" t="s">
        <v>653</v>
      </c>
      <c r="G12" s="11" t="s">
        <v>654</v>
      </c>
      <c r="H12" s="11" t="s">
        <v>655</v>
      </c>
      <c r="I12" s="11">
        <v>1.0857142857142856</v>
      </c>
      <c r="J12" s="49"/>
      <c r="K12" s="33"/>
    </row>
    <row r="13" spans="1:11" ht="9">
      <c r="A13" s="59" t="s">
        <v>613</v>
      </c>
      <c r="B13" s="6" t="s">
        <v>71</v>
      </c>
      <c r="C13" s="6" t="s">
        <v>93</v>
      </c>
      <c r="D13" s="11" t="s">
        <v>80</v>
      </c>
      <c r="E13" s="11" t="s">
        <v>203</v>
      </c>
      <c r="F13" s="11" t="s">
        <v>476</v>
      </c>
      <c r="G13" s="11" t="s">
        <v>94</v>
      </c>
      <c r="H13" s="11" t="s">
        <v>91</v>
      </c>
      <c r="I13" s="11">
        <v>8.585714285714285</v>
      </c>
      <c r="J13" s="49"/>
      <c r="K13" s="33"/>
    </row>
    <row r="14" spans="1:11" ht="9">
      <c r="A14" s="59" t="s">
        <v>614</v>
      </c>
      <c r="B14" s="11" t="s">
        <v>93</v>
      </c>
      <c r="C14" s="6" t="s">
        <v>203</v>
      </c>
      <c r="D14" s="11" t="s">
        <v>74</v>
      </c>
      <c r="E14" s="11" t="s">
        <v>204</v>
      </c>
      <c r="F14" s="11" t="s">
        <v>204</v>
      </c>
      <c r="G14" s="11" t="s">
        <v>203</v>
      </c>
      <c r="H14" s="11" t="s">
        <v>372</v>
      </c>
      <c r="I14" s="11">
        <v>8.72857142857143</v>
      </c>
      <c r="J14" s="49"/>
      <c r="K14" s="33"/>
    </row>
    <row r="15" spans="1:11" ht="9">
      <c r="A15" s="59" t="s">
        <v>615</v>
      </c>
      <c r="B15" s="6" t="s">
        <v>71</v>
      </c>
      <c r="C15" s="6" t="s">
        <v>73</v>
      </c>
      <c r="D15" s="11" t="s">
        <v>77</v>
      </c>
      <c r="E15" s="11" t="s">
        <v>204</v>
      </c>
      <c r="F15" s="11" t="s">
        <v>652</v>
      </c>
      <c r="G15" s="11" t="s">
        <v>76</v>
      </c>
      <c r="H15" s="11" t="s">
        <v>203</v>
      </c>
      <c r="I15" s="11">
        <v>8.842857142857143</v>
      </c>
      <c r="J15" s="49"/>
      <c r="K15" s="33"/>
    </row>
    <row r="16" spans="1:11" ht="9">
      <c r="A16" s="59" t="s">
        <v>616</v>
      </c>
      <c r="B16" s="19" t="s">
        <v>475</v>
      </c>
      <c r="C16" s="6" t="s">
        <v>205</v>
      </c>
      <c r="D16" s="11" t="s">
        <v>104</v>
      </c>
      <c r="E16" s="11" t="s">
        <v>96</v>
      </c>
      <c r="F16" s="11" t="s">
        <v>205</v>
      </c>
      <c r="G16" s="11" t="s">
        <v>215</v>
      </c>
      <c r="H16" s="11" t="s">
        <v>101</v>
      </c>
      <c r="I16" s="11">
        <v>12.357142857142858</v>
      </c>
      <c r="J16" s="49"/>
      <c r="K16" s="33"/>
    </row>
    <row r="17" spans="1:11" ht="9">
      <c r="A17" s="59" t="s">
        <v>618</v>
      </c>
      <c r="B17" s="6" t="s">
        <v>85</v>
      </c>
      <c r="C17" s="6" t="s">
        <v>206</v>
      </c>
      <c r="D17" s="11" t="s">
        <v>460</v>
      </c>
      <c r="E17" s="11" t="s">
        <v>85</v>
      </c>
      <c r="F17" s="11" t="s">
        <v>486</v>
      </c>
      <c r="G17" s="11" t="s">
        <v>656</v>
      </c>
      <c r="H17" s="11" t="s">
        <v>460</v>
      </c>
      <c r="I17" s="11">
        <v>13.857142857142858</v>
      </c>
      <c r="J17" s="49"/>
      <c r="K17" s="33"/>
    </row>
    <row r="18" spans="1:11" ht="9">
      <c r="A18" s="59" t="s">
        <v>619</v>
      </c>
      <c r="B18" s="6" t="s">
        <v>476</v>
      </c>
      <c r="C18" s="6" t="s">
        <v>95</v>
      </c>
      <c r="D18" s="11" t="s">
        <v>82</v>
      </c>
      <c r="E18" s="11" t="s">
        <v>82</v>
      </c>
      <c r="F18" s="11" t="s">
        <v>476</v>
      </c>
      <c r="G18" s="11" t="s">
        <v>657</v>
      </c>
      <c r="H18" s="11" t="s">
        <v>76</v>
      </c>
      <c r="I18" s="11">
        <v>8</v>
      </c>
      <c r="J18" s="49"/>
      <c r="K18" s="33"/>
    </row>
    <row r="19" spans="1:11" ht="9">
      <c r="A19" s="59" t="s">
        <v>620</v>
      </c>
      <c r="B19" s="6" t="s">
        <v>374</v>
      </c>
      <c r="C19" s="6" t="s">
        <v>95</v>
      </c>
      <c r="D19" s="11" t="s">
        <v>74</v>
      </c>
      <c r="E19" s="11" t="s">
        <v>78</v>
      </c>
      <c r="F19" s="11" t="s">
        <v>91</v>
      </c>
      <c r="G19" s="11" t="s">
        <v>477</v>
      </c>
      <c r="H19" s="11" t="s">
        <v>374</v>
      </c>
      <c r="I19" s="11">
        <v>8.642857142857142</v>
      </c>
      <c r="J19" s="49"/>
      <c r="K19" s="33"/>
    </row>
    <row r="20" spans="1:11" ht="9">
      <c r="A20" s="59" t="s">
        <v>621</v>
      </c>
      <c r="B20" s="6" t="s">
        <v>374</v>
      </c>
      <c r="C20" s="6" t="s">
        <v>374</v>
      </c>
      <c r="D20" s="11" t="s">
        <v>90</v>
      </c>
      <c r="E20" s="11" t="s">
        <v>374</v>
      </c>
      <c r="F20" s="11" t="s">
        <v>372</v>
      </c>
      <c r="G20" s="11" t="s">
        <v>204</v>
      </c>
      <c r="H20" s="11" t="s">
        <v>90</v>
      </c>
      <c r="I20" s="11">
        <v>9.357142857142858</v>
      </c>
      <c r="J20" s="49"/>
      <c r="K20" s="33"/>
    </row>
    <row r="21" spans="1:11" ht="9">
      <c r="A21" s="59" t="s">
        <v>622</v>
      </c>
      <c r="B21" s="6" t="s">
        <v>92</v>
      </c>
      <c r="C21" s="11" t="s">
        <v>477</v>
      </c>
      <c r="D21" s="11" t="s">
        <v>478</v>
      </c>
      <c r="E21" s="11" t="s">
        <v>375</v>
      </c>
      <c r="F21" s="11" t="s">
        <v>92</v>
      </c>
      <c r="G21" s="11" t="s">
        <v>658</v>
      </c>
      <c r="H21" s="11" t="s">
        <v>657</v>
      </c>
      <c r="I21" s="11">
        <v>7.3428571428571425</v>
      </c>
      <c r="J21" s="49"/>
      <c r="K21" s="33"/>
    </row>
    <row r="22" spans="1:11" ht="9">
      <c r="A22" s="59" t="s">
        <v>623</v>
      </c>
      <c r="B22" s="6" t="s">
        <v>81</v>
      </c>
      <c r="C22" s="6" t="s">
        <v>478</v>
      </c>
      <c r="D22" s="11" t="s">
        <v>74</v>
      </c>
      <c r="E22" s="11" t="s">
        <v>91</v>
      </c>
      <c r="F22" s="11" t="s">
        <v>73</v>
      </c>
      <c r="G22" s="11" t="s">
        <v>78</v>
      </c>
      <c r="H22" s="11" t="s">
        <v>625</v>
      </c>
      <c r="I22" s="11">
        <v>8.65</v>
      </c>
      <c r="J22" s="49"/>
      <c r="K22" s="33"/>
    </row>
    <row r="23" spans="1:11" ht="9">
      <c r="A23" s="59" t="s">
        <v>626</v>
      </c>
      <c r="B23" s="13" t="s">
        <v>90</v>
      </c>
      <c r="C23" s="13" t="s">
        <v>72</v>
      </c>
      <c r="D23" s="13" t="s">
        <v>71</v>
      </c>
      <c r="E23" s="13" t="s">
        <v>79</v>
      </c>
      <c r="F23" s="13" t="s">
        <v>659</v>
      </c>
      <c r="G23" s="13" t="s">
        <v>73</v>
      </c>
      <c r="H23" s="13" t="s">
        <v>649</v>
      </c>
      <c r="I23" s="64">
        <v>9.87142857142857</v>
      </c>
      <c r="J23" s="49"/>
      <c r="K23" s="33"/>
    </row>
    <row r="24" spans="1:11" ht="9">
      <c r="A24" s="59" t="s">
        <v>627</v>
      </c>
      <c r="B24" s="13" t="s">
        <v>479</v>
      </c>
      <c r="C24" s="13" t="s">
        <v>80</v>
      </c>
      <c r="D24" s="13" t="s">
        <v>70</v>
      </c>
      <c r="E24" s="13" t="s">
        <v>70</v>
      </c>
      <c r="F24" s="13" t="s">
        <v>77</v>
      </c>
      <c r="G24" s="13" t="s">
        <v>78</v>
      </c>
      <c r="H24" s="13" t="s">
        <v>72</v>
      </c>
      <c r="I24" s="64">
        <v>9.87142857142857</v>
      </c>
      <c r="J24" s="49"/>
      <c r="K24" s="33"/>
    </row>
    <row r="25" spans="1:11" ht="9">
      <c r="A25" s="59" t="s">
        <v>630</v>
      </c>
      <c r="B25" s="6" t="s">
        <v>88</v>
      </c>
      <c r="C25" s="6" t="s">
        <v>479</v>
      </c>
      <c r="D25" s="6" t="s">
        <v>87</v>
      </c>
      <c r="E25" s="6" t="s">
        <v>102</v>
      </c>
      <c r="F25" s="6" t="s">
        <v>87</v>
      </c>
      <c r="G25" s="6" t="s">
        <v>83</v>
      </c>
      <c r="H25" s="6" t="s">
        <v>207</v>
      </c>
      <c r="I25" s="11">
        <v>11.057142857142855</v>
      </c>
      <c r="J25" s="49"/>
      <c r="K25" s="33"/>
    </row>
    <row r="26" spans="1:11" ht="9">
      <c r="A26" s="59" t="s">
        <v>631</v>
      </c>
      <c r="B26" s="40" t="s">
        <v>476</v>
      </c>
      <c r="C26" s="40" t="s">
        <v>95</v>
      </c>
      <c r="D26" s="40" t="s">
        <v>80</v>
      </c>
      <c r="E26" s="40" t="s">
        <v>69</v>
      </c>
      <c r="F26" s="40" t="s">
        <v>649</v>
      </c>
      <c r="G26" s="40" t="s">
        <v>204</v>
      </c>
      <c r="H26" s="40" t="s">
        <v>203</v>
      </c>
      <c r="I26" s="65">
        <v>8.814285714285715</v>
      </c>
      <c r="J26" s="49"/>
      <c r="K26" s="33"/>
    </row>
    <row r="27" spans="1:11" ht="9">
      <c r="A27" s="59" t="s">
        <v>632</v>
      </c>
      <c r="B27" s="40" t="s">
        <v>480</v>
      </c>
      <c r="C27" s="40" t="s">
        <v>481</v>
      </c>
      <c r="D27" s="40" t="s">
        <v>211</v>
      </c>
      <c r="E27" s="40" t="s">
        <v>481</v>
      </c>
      <c r="F27" s="40" t="s">
        <v>85</v>
      </c>
      <c r="G27" s="40" t="s">
        <v>460</v>
      </c>
      <c r="H27" s="40" t="s">
        <v>481</v>
      </c>
      <c r="I27" s="65">
        <v>14.37142857142857</v>
      </c>
      <c r="J27" s="49"/>
      <c r="K27" s="33"/>
    </row>
    <row r="28" spans="1:11" ht="9">
      <c r="A28" s="59" t="s">
        <v>633</v>
      </c>
      <c r="B28" s="40" t="s">
        <v>69</v>
      </c>
      <c r="C28" s="40" t="s">
        <v>77</v>
      </c>
      <c r="D28" s="40" t="s">
        <v>70</v>
      </c>
      <c r="E28" s="40" t="s">
        <v>71</v>
      </c>
      <c r="F28" s="40" t="s">
        <v>209</v>
      </c>
      <c r="G28" s="40" t="s">
        <v>72</v>
      </c>
      <c r="H28" s="40" t="s">
        <v>70</v>
      </c>
      <c r="I28" s="65">
        <v>10.114285714285714</v>
      </c>
      <c r="J28" s="49"/>
      <c r="K28" s="33"/>
    </row>
    <row r="29" spans="1:11" ht="9">
      <c r="A29" s="59" t="s">
        <v>634</v>
      </c>
      <c r="B29" s="40" t="s">
        <v>209</v>
      </c>
      <c r="C29" s="40" t="s">
        <v>79</v>
      </c>
      <c r="D29" s="40" t="s">
        <v>79</v>
      </c>
      <c r="E29" s="40" t="s">
        <v>70</v>
      </c>
      <c r="F29" s="40" t="s">
        <v>71</v>
      </c>
      <c r="G29" s="40" t="s">
        <v>374</v>
      </c>
      <c r="H29" s="40" t="s">
        <v>625</v>
      </c>
      <c r="I29" s="65">
        <v>10.166666666666666</v>
      </c>
      <c r="J29" s="49"/>
      <c r="K29" s="33"/>
    </row>
    <row r="30" spans="1:11" ht="9">
      <c r="A30" s="59" t="s">
        <v>635</v>
      </c>
      <c r="B30" s="40" t="s">
        <v>210</v>
      </c>
      <c r="C30" s="40" t="s">
        <v>376</v>
      </c>
      <c r="D30" s="40" t="s">
        <v>68</v>
      </c>
      <c r="E30" s="40" t="s">
        <v>208</v>
      </c>
      <c r="F30" s="40" t="s">
        <v>68</v>
      </c>
      <c r="G30" s="40" t="s">
        <v>660</v>
      </c>
      <c r="H30" s="40" t="s">
        <v>103</v>
      </c>
      <c r="I30" s="65">
        <v>13.571428571428571</v>
      </c>
      <c r="J30" s="49"/>
      <c r="K30" s="33"/>
    </row>
    <row r="31" spans="1:11" ht="9">
      <c r="A31" s="59" t="s">
        <v>636</v>
      </c>
      <c r="B31" s="40" t="s">
        <v>209</v>
      </c>
      <c r="C31" s="40" t="s">
        <v>482</v>
      </c>
      <c r="D31" s="40" t="s">
        <v>87</v>
      </c>
      <c r="E31" s="40" t="s">
        <v>87</v>
      </c>
      <c r="F31" s="40" t="s">
        <v>79</v>
      </c>
      <c r="G31" s="40" t="s">
        <v>661</v>
      </c>
      <c r="H31" s="40" t="s">
        <v>90</v>
      </c>
      <c r="I31" s="65">
        <v>10.77142857142857</v>
      </c>
      <c r="J31" s="49"/>
      <c r="K31" s="33"/>
    </row>
    <row r="32" spans="1:11" ht="9">
      <c r="A32" s="59" t="s">
        <v>638</v>
      </c>
      <c r="B32" s="40" t="s">
        <v>211</v>
      </c>
      <c r="C32" s="40" t="s">
        <v>211</v>
      </c>
      <c r="D32" s="40" t="s">
        <v>98</v>
      </c>
      <c r="E32" s="40" t="s">
        <v>85</v>
      </c>
      <c r="F32" s="40" t="s">
        <v>208</v>
      </c>
      <c r="G32" s="40" t="s">
        <v>662</v>
      </c>
      <c r="H32" s="40" t="s">
        <v>210</v>
      </c>
      <c r="I32" s="65">
        <v>14.6</v>
      </c>
      <c r="J32" s="49"/>
      <c r="K32" s="33"/>
    </row>
    <row r="33" spans="1:11" ht="9">
      <c r="A33" s="59" t="s">
        <v>639</v>
      </c>
      <c r="B33" s="40" t="s">
        <v>89</v>
      </c>
      <c r="C33" s="40" t="s">
        <v>74</v>
      </c>
      <c r="D33" s="40" t="s">
        <v>89</v>
      </c>
      <c r="E33" s="40" t="s">
        <v>90</v>
      </c>
      <c r="F33" s="40" t="s">
        <v>374</v>
      </c>
      <c r="G33" s="40" t="s">
        <v>81</v>
      </c>
      <c r="H33" s="40" t="s">
        <v>73</v>
      </c>
      <c r="I33" s="65">
        <v>9.257142857142856</v>
      </c>
      <c r="J33" s="49"/>
      <c r="K33" s="33"/>
    </row>
    <row r="34" spans="1:11" ht="9">
      <c r="A34" s="59" t="s">
        <v>640</v>
      </c>
      <c r="B34" s="40" t="s">
        <v>483</v>
      </c>
      <c r="C34" s="40" t="s">
        <v>215</v>
      </c>
      <c r="D34" s="40" t="s">
        <v>212</v>
      </c>
      <c r="E34" s="40" t="s">
        <v>484</v>
      </c>
      <c r="F34" s="40" t="s">
        <v>212</v>
      </c>
      <c r="G34" s="40" t="s">
        <v>641</v>
      </c>
      <c r="H34" s="40" t="s">
        <v>97</v>
      </c>
      <c r="I34" s="65">
        <v>12.583333333333334</v>
      </c>
      <c r="J34" s="49"/>
      <c r="K34" s="33"/>
    </row>
    <row r="35" spans="1:11" ht="9">
      <c r="A35" s="59" t="s">
        <v>642</v>
      </c>
      <c r="B35" s="40" t="s">
        <v>99</v>
      </c>
      <c r="C35" s="40" t="s">
        <v>461</v>
      </c>
      <c r="D35" s="40" t="s">
        <v>377</v>
      </c>
      <c r="E35" s="40" t="s">
        <v>100</v>
      </c>
      <c r="F35" s="40" t="s">
        <v>197</v>
      </c>
      <c r="G35" s="40" t="s">
        <v>85</v>
      </c>
      <c r="H35" s="40" t="s">
        <v>624</v>
      </c>
      <c r="I35" s="65">
        <v>15.157142857142858</v>
      </c>
      <c r="J35" s="49"/>
      <c r="K35" s="33"/>
    </row>
    <row r="36" spans="1:11" ht="9">
      <c r="A36" s="59" t="s">
        <v>643</v>
      </c>
      <c r="B36" s="40" t="s">
        <v>485</v>
      </c>
      <c r="C36" s="40" t="s">
        <v>84</v>
      </c>
      <c r="D36" s="40" t="s">
        <v>196</v>
      </c>
      <c r="E36" s="40" t="s">
        <v>198</v>
      </c>
      <c r="F36" s="40" t="s">
        <v>469</v>
      </c>
      <c r="G36" s="40" t="s">
        <v>461</v>
      </c>
      <c r="H36" s="40" t="s">
        <v>213</v>
      </c>
      <c r="I36" s="65">
        <v>16.057142857142857</v>
      </c>
      <c r="J36" s="49"/>
      <c r="K36" s="33"/>
    </row>
    <row r="37" spans="1:11" ht="9">
      <c r="A37" s="59" t="s">
        <v>645</v>
      </c>
      <c r="B37" s="40" t="s">
        <v>86</v>
      </c>
      <c r="C37" s="40" t="s">
        <v>100</v>
      </c>
      <c r="D37" s="40" t="s">
        <v>208</v>
      </c>
      <c r="E37" s="40" t="s">
        <v>214</v>
      </c>
      <c r="F37" s="40" t="s">
        <v>461</v>
      </c>
      <c r="G37" s="40" t="s">
        <v>197</v>
      </c>
      <c r="H37" s="40" t="s">
        <v>214</v>
      </c>
      <c r="I37" s="65">
        <v>15.242857142857144</v>
      </c>
      <c r="J37" s="49"/>
      <c r="K37" s="33"/>
    </row>
    <row r="38" spans="1:11" ht="9">
      <c r="A38" s="59" t="s">
        <v>646</v>
      </c>
      <c r="B38" s="40" t="s">
        <v>97</v>
      </c>
      <c r="C38" s="40" t="s">
        <v>215</v>
      </c>
      <c r="D38" s="40" t="s">
        <v>103</v>
      </c>
      <c r="E38" s="40" t="s">
        <v>212</v>
      </c>
      <c r="F38" s="40" t="s">
        <v>661</v>
      </c>
      <c r="G38" s="40" t="s">
        <v>479</v>
      </c>
      <c r="H38" s="40" t="s">
        <v>104</v>
      </c>
      <c r="I38" s="65">
        <v>11.9</v>
      </c>
      <c r="J38" s="49"/>
      <c r="K38" s="33"/>
    </row>
    <row r="39" spans="1:11" ht="9">
      <c r="A39" s="59" t="s">
        <v>647</v>
      </c>
      <c r="B39" s="40" t="s">
        <v>98</v>
      </c>
      <c r="C39" s="40" t="s">
        <v>460</v>
      </c>
      <c r="D39" s="40" t="s">
        <v>486</v>
      </c>
      <c r="E39" s="40" t="s">
        <v>211</v>
      </c>
      <c r="F39" s="40" t="s">
        <v>98</v>
      </c>
      <c r="G39" s="40" t="s">
        <v>641</v>
      </c>
      <c r="H39" s="40" t="s">
        <v>625</v>
      </c>
      <c r="I39" s="65">
        <v>14.14</v>
      </c>
      <c r="J39" s="49"/>
      <c r="K39" s="33"/>
    </row>
    <row r="40" spans="1:11" ht="9">
      <c r="A40" s="59" t="s">
        <v>648</v>
      </c>
      <c r="B40" s="40" t="s">
        <v>101</v>
      </c>
      <c r="C40" s="40" t="s">
        <v>487</v>
      </c>
      <c r="D40" s="40" t="s">
        <v>212</v>
      </c>
      <c r="E40" s="40" t="s">
        <v>373</v>
      </c>
      <c r="F40" s="40" t="s">
        <v>483</v>
      </c>
      <c r="G40" s="40" t="s">
        <v>479</v>
      </c>
      <c r="H40" s="40" t="s">
        <v>660</v>
      </c>
      <c r="I40" s="65">
        <v>12.428571428571429</v>
      </c>
      <c r="J40" s="49"/>
      <c r="K40" s="33"/>
    </row>
    <row r="41" spans="1:9" ht="9">
      <c r="A41" s="42"/>
      <c r="B41" s="66"/>
      <c r="C41" s="66"/>
      <c r="D41" s="66"/>
      <c r="E41" s="66"/>
      <c r="F41" s="66"/>
      <c r="G41" s="66"/>
      <c r="H41" s="66"/>
      <c r="I41" s="66"/>
    </row>
    <row r="42" spans="2:9" ht="9">
      <c r="B42" s="41"/>
      <c r="C42" s="41"/>
      <c r="D42" s="41"/>
      <c r="E42" s="41"/>
      <c r="F42" s="41"/>
      <c r="G42" s="41"/>
      <c r="H42" s="41"/>
      <c r="I42" s="41"/>
    </row>
    <row r="43" spans="1:9" ht="9">
      <c r="A43" s="60" t="s">
        <v>839</v>
      </c>
      <c r="B43" s="40"/>
      <c r="C43" s="41"/>
      <c r="D43" s="41"/>
      <c r="E43" s="41"/>
      <c r="F43" s="41"/>
      <c r="G43" s="41"/>
      <c r="H43" s="41"/>
      <c r="I43" s="41"/>
    </row>
    <row r="44" spans="1:9" ht="9">
      <c r="A44" s="61" t="s">
        <v>836</v>
      </c>
      <c r="B44" s="41"/>
      <c r="C44" s="41"/>
      <c r="D44" s="41"/>
      <c r="E44" s="41"/>
      <c r="F44" s="41"/>
      <c r="G44" s="41"/>
      <c r="H44" s="41"/>
      <c r="I44" s="41"/>
    </row>
    <row r="45" spans="2:9" ht="9">
      <c r="B45" s="41"/>
      <c r="C45" s="41"/>
      <c r="D45" s="41"/>
      <c r="E45" s="41"/>
      <c r="F45" s="41"/>
      <c r="G45" s="41"/>
      <c r="H45" s="41"/>
      <c r="I45" s="41"/>
    </row>
    <row r="46" spans="1:9" ht="15">
      <c r="A46" s="56"/>
      <c r="B46" s="41"/>
      <c r="C46" s="41"/>
      <c r="D46" s="41"/>
      <c r="E46" s="41"/>
      <c r="F46" s="41"/>
      <c r="G46" s="41"/>
      <c r="H46" s="41"/>
      <c r="I46" s="41"/>
    </row>
    <row r="47" spans="2:9" ht="9">
      <c r="B47" s="41"/>
      <c r="C47" s="41"/>
      <c r="D47" s="41"/>
      <c r="E47" s="41"/>
      <c r="F47" s="41"/>
      <c r="G47" s="41"/>
      <c r="H47" s="41"/>
      <c r="I47" s="41"/>
    </row>
    <row r="48" spans="2:9" ht="9">
      <c r="B48" s="41"/>
      <c r="C48" s="41"/>
      <c r="D48" s="41"/>
      <c r="E48" s="41"/>
      <c r="F48" s="41"/>
      <c r="G48" s="41"/>
      <c r="H48" s="41"/>
      <c r="I48" s="41"/>
    </row>
    <row r="49" spans="2:9" ht="9">
      <c r="B49" s="41"/>
      <c r="C49" s="41"/>
      <c r="D49" s="41"/>
      <c r="E49" s="41"/>
      <c r="F49" s="41"/>
      <c r="G49" s="41"/>
      <c r="H49" s="41"/>
      <c r="I49" s="41"/>
    </row>
    <row r="50" spans="2:9" ht="9">
      <c r="B50" s="41"/>
      <c r="C50" s="41"/>
      <c r="D50" s="41"/>
      <c r="E50" s="41"/>
      <c r="F50" s="41"/>
      <c r="G50" s="41"/>
      <c r="H50" s="41"/>
      <c r="I50" s="41"/>
    </row>
    <row r="51" spans="2:9" ht="9">
      <c r="B51" s="41"/>
      <c r="C51" s="41"/>
      <c r="D51" s="41"/>
      <c r="E51" s="41"/>
      <c r="F51" s="41"/>
      <c r="G51" s="41"/>
      <c r="H51" s="41"/>
      <c r="I51" s="41"/>
    </row>
    <row r="52" spans="2:9" ht="9">
      <c r="B52" s="41"/>
      <c r="C52" s="41"/>
      <c r="D52" s="41"/>
      <c r="E52" s="41"/>
      <c r="F52" s="41"/>
      <c r="G52" s="41"/>
      <c r="H52" s="41"/>
      <c r="I52" s="41"/>
    </row>
    <row r="53" spans="2:9" ht="9">
      <c r="B53" s="41"/>
      <c r="C53" s="41"/>
      <c r="D53" s="41"/>
      <c r="E53" s="41"/>
      <c r="F53" s="41"/>
      <c r="G53" s="41"/>
      <c r="H53" s="41"/>
      <c r="I53" s="41"/>
    </row>
    <row r="54" spans="2:9" ht="9">
      <c r="B54" s="41"/>
      <c r="C54" s="41"/>
      <c r="D54" s="41"/>
      <c r="E54" s="41"/>
      <c r="F54" s="41"/>
      <c r="G54" s="41"/>
      <c r="H54" s="41"/>
      <c r="I54" s="41"/>
    </row>
    <row r="55" spans="2:9" ht="9">
      <c r="B55" s="41"/>
      <c r="C55" s="41"/>
      <c r="D55" s="41"/>
      <c r="E55" s="41"/>
      <c r="F55" s="41"/>
      <c r="G55" s="41"/>
      <c r="H55" s="41"/>
      <c r="I55" s="41"/>
    </row>
    <row r="56" spans="2:9" ht="9">
      <c r="B56" s="41"/>
      <c r="C56" s="41"/>
      <c r="D56" s="41"/>
      <c r="E56" s="41"/>
      <c r="F56" s="41"/>
      <c r="G56" s="41"/>
      <c r="H56" s="41"/>
      <c r="I56" s="41"/>
    </row>
    <row r="57" spans="2:9" ht="9">
      <c r="B57" s="41"/>
      <c r="C57" s="41"/>
      <c r="D57" s="41"/>
      <c r="E57" s="41"/>
      <c r="F57" s="41"/>
      <c r="G57" s="41"/>
      <c r="H57" s="41"/>
      <c r="I57" s="41"/>
    </row>
    <row r="58" spans="2:9" ht="9">
      <c r="B58" s="41"/>
      <c r="C58" s="41"/>
      <c r="D58" s="41"/>
      <c r="E58" s="41"/>
      <c r="F58" s="41"/>
      <c r="G58" s="41"/>
      <c r="H58" s="41"/>
      <c r="I58" s="41"/>
    </row>
    <row r="59" spans="2:9" ht="9">
      <c r="B59" s="41"/>
      <c r="C59" s="41"/>
      <c r="D59" s="41"/>
      <c r="E59" s="41"/>
      <c r="F59" s="41"/>
      <c r="G59" s="41"/>
      <c r="H59" s="41"/>
      <c r="I59" s="41"/>
    </row>
    <row r="60" spans="2:9" ht="9">
      <c r="B60" s="41"/>
      <c r="C60" s="41"/>
      <c r="D60" s="41"/>
      <c r="E60" s="41"/>
      <c r="F60" s="41"/>
      <c r="G60" s="41"/>
      <c r="H60" s="41"/>
      <c r="I60" s="41"/>
    </row>
    <row r="61" spans="2:9" ht="9">
      <c r="B61" s="41"/>
      <c r="C61" s="41"/>
      <c r="D61" s="41"/>
      <c r="E61" s="41"/>
      <c r="F61" s="41"/>
      <c r="G61" s="41"/>
      <c r="H61" s="41"/>
      <c r="I61" s="41"/>
    </row>
    <row r="70" ht="9" customHeight="1"/>
    <row r="72" ht="9" customHeight="1"/>
    <row r="73" spans="1:9" ht="12.75">
      <c r="A73" s="24"/>
      <c r="B73" s="24"/>
      <c r="C73" s="24"/>
      <c r="D73" s="24"/>
      <c r="E73" s="24"/>
      <c r="F73" s="24"/>
      <c r="G73" s="24"/>
      <c r="H73" s="24"/>
      <c r="I73" s="24"/>
    </row>
  </sheetData>
  <mergeCells count="3">
    <mergeCell ref="A7:I7"/>
    <mergeCell ref="A1:I1"/>
    <mergeCell ref="A3:I3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r:id="rId1"/>
  <headerFooter alignWithMargins="0">
    <oddFooter>&amp;C&amp;"Arial,Normale"7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T46"/>
  <sheetViews>
    <sheetView workbookViewId="0" topLeftCell="A1">
      <selection activeCell="A4" sqref="A4"/>
    </sheetView>
  </sheetViews>
  <sheetFormatPr defaultColWidth="9.140625" defaultRowHeight="9" customHeight="1"/>
  <cols>
    <col min="1" max="1" width="21.7109375" style="16" customWidth="1"/>
    <col min="2" max="9" width="8.8515625" style="16" customWidth="1"/>
    <col min="10" max="72" width="9.140625" style="25" customWidth="1"/>
    <col min="73" max="16384" width="9.140625" style="16" customWidth="1"/>
  </cols>
  <sheetData>
    <row r="1" spans="1:72" s="2" customFormat="1" ht="12" customHeight="1">
      <c r="A1" s="88" t="s">
        <v>32</v>
      </c>
      <c r="B1" s="88"/>
      <c r="C1" s="88"/>
      <c r="D1" s="88"/>
      <c r="E1" s="88"/>
      <c r="F1" s="88"/>
      <c r="G1" s="88"/>
      <c r="H1" s="88"/>
      <c r="I1" s="88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</row>
    <row r="2" ht="18" customHeight="1"/>
    <row r="3" spans="1:72" s="67" customFormat="1" ht="12.75" customHeight="1">
      <c r="A3" s="89" t="s">
        <v>842</v>
      </c>
      <c r="B3" s="89"/>
      <c r="C3" s="89"/>
      <c r="D3" s="89"/>
      <c r="E3" s="89"/>
      <c r="F3" s="89"/>
      <c r="G3" s="89"/>
      <c r="H3" s="89"/>
      <c r="I3" s="89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</row>
    <row r="4" ht="7.5" customHeight="1">
      <c r="I4" s="18"/>
    </row>
    <row r="5" spans="1:9" ht="27" customHeight="1">
      <c r="A5" s="77" t="s">
        <v>33</v>
      </c>
      <c r="B5" s="80">
        <v>2000</v>
      </c>
      <c r="C5" s="80">
        <v>2001</v>
      </c>
      <c r="D5" s="80">
        <v>2002</v>
      </c>
      <c r="E5" s="80">
        <v>2003</v>
      </c>
      <c r="F5" s="77">
        <v>2004</v>
      </c>
      <c r="G5" s="77">
        <v>2005</v>
      </c>
      <c r="H5" s="77">
        <v>2006</v>
      </c>
      <c r="I5" s="79" t="s">
        <v>663</v>
      </c>
    </row>
    <row r="6" spans="1:9" ht="9" customHeight="1">
      <c r="A6" s="3"/>
      <c r="B6" s="3"/>
      <c r="C6" s="3"/>
      <c r="D6" s="3"/>
      <c r="E6" s="3"/>
      <c r="F6" s="3"/>
      <c r="G6" s="3"/>
      <c r="H6" s="3"/>
      <c r="I6" s="3"/>
    </row>
    <row r="7" spans="1:9" ht="9" customHeight="1">
      <c r="A7" s="87" t="s">
        <v>105</v>
      </c>
      <c r="B7" s="87"/>
      <c r="C7" s="87"/>
      <c r="D7" s="87"/>
      <c r="E7" s="87"/>
      <c r="F7" s="87"/>
      <c r="G7" s="87"/>
      <c r="H7" s="87"/>
      <c r="I7" s="87"/>
    </row>
    <row r="8" spans="1:9" ht="9" customHeight="1">
      <c r="A8" s="3"/>
      <c r="B8" s="3"/>
      <c r="C8" s="3"/>
      <c r="D8" s="3"/>
      <c r="E8" s="3"/>
      <c r="F8" s="3"/>
      <c r="G8" s="3"/>
      <c r="H8" s="3"/>
      <c r="I8" s="3"/>
    </row>
    <row r="9" spans="1:9" ht="9" customHeight="1">
      <c r="A9" s="59" t="s">
        <v>604</v>
      </c>
      <c r="B9" s="40" t="s">
        <v>378</v>
      </c>
      <c r="C9" s="40" t="s">
        <v>379</v>
      </c>
      <c r="D9" s="40" t="s">
        <v>216</v>
      </c>
      <c r="E9" s="40" t="s">
        <v>142</v>
      </c>
      <c r="F9" s="40" t="s">
        <v>218</v>
      </c>
      <c r="G9" s="40" t="s">
        <v>664</v>
      </c>
      <c r="H9" s="40" t="s">
        <v>152</v>
      </c>
      <c r="I9" s="68" t="s">
        <v>142</v>
      </c>
    </row>
    <row r="10" spans="1:9" ht="9" customHeight="1">
      <c r="A10" s="59" t="s">
        <v>605</v>
      </c>
      <c r="B10" s="40" t="s">
        <v>151</v>
      </c>
      <c r="C10" s="40" t="s">
        <v>142</v>
      </c>
      <c r="D10" s="40" t="s">
        <v>153</v>
      </c>
      <c r="E10" s="40" t="s">
        <v>125</v>
      </c>
      <c r="F10" s="40" t="s">
        <v>110</v>
      </c>
      <c r="G10" s="40" t="s">
        <v>116</v>
      </c>
      <c r="H10" s="40" t="s">
        <v>108</v>
      </c>
      <c r="I10" s="68" t="s">
        <v>125</v>
      </c>
    </row>
    <row r="11" spans="1:9" ht="9" customHeight="1">
      <c r="A11" s="59" t="s">
        <v>608</v>
      </c>
      <c r="B11" s="40" t="s">
        <v>108</v>
      </c>
      <c r="C11" s="40" t="s">
        <v>137</v>
      </c>
      <c r="D11" s="40" t="s">
        <v>117</v>
      </c>
      <c r="E11" s="40" t="s">
        <v>123</v>
      </c>
      <c r="F11" s="40" t="s">
        <v>140</v>
      </c>
      <c r="G11" s="40" t="s">
        <v>665</v>
      </c>
      <c r="H11" s="40" t="s">
        <v>150</v>
      </c>
      <c r="I11" s="68" t="s">
        <v>123</v>
      </c>
    </row>
    <row r="12" spans="1:9" ht="9" customHeight="1">
      <c r="A12" s="59" t="s">
        <v>611</v>
      </c>
      <c r="B12" s="40" t="s">
        <v>217</v>
      </c>
      <c r="C12" s="40" t="s">
        <v>217</v>
      </c>
      <c r="D12" s="40" t="s">
        <v>218</v>
      </c>
      <c r="E12" s="40" t="s">
        <v>219</v>
      </c>
      <c r="F12" s="40" t="s">
        <v>666</v>
      </c>
      <c r="G12" s="40" t="s">
        <v>218</v>
      </c>
      <c r="H12" s="40" t="s">
        <v>667</v>
      </c>
      <c r="I12" s="68" t="s">
        <v>219</v>
      </c>
    </row>
    <row r="13" spans="1:9" ht="9" customHeight="1">
      <c r="A13" s="59" t="s">
        <v>613</v>
      </c>
      <c r="B13" s="40" t="s">
        <v>125</v>
      </c>
      <c r="C13" s="40" t="s">
        <v>108</v>
      </c>
      <c r="D13" s="40" t="s">
        <v>117</v>
      </c>
      <c r="E13" s="40" t="s">
        <v>146</v>
      </c>
      <c r="F13" s="40" t="s">
        <v>116</v>
      </c>
      <c r="G13" s="40" t="s">
        <v>125</v>
      </c>
      <c r="H13" s="40" t="s">
        <v>121</v>
      </c>
      <c r="I13" s="68" t="s">
        <v>146</v>
      </c>
    </row>
    <row r="14" spans="1:9" ht="9" customHeight="1">
      <c r="A14" s="59" t="s">
        <v>614</v>
      </c>
      <c r="B14" s="40" t="s">
        <v>122</v>
      </c>
      <c r="C14" s="40" t="s">
        <v>115</v>
      </c>
      <c r="D14" s="40" t="s">
        <v>150</v>
      </c>
      <c r="E14" s="40" t="s">
        <v>149</v>
      </c>
      <c r="F14" s="40" t="s">
        <v>137</v>
      </c>
      <c r="G14" s="40" t="s">
        <v>150</v>
      </c>
      <c r="H14" s="40" t="s">
        <v>128</v>
      </c>
      <c r="I14" s="68" t="s">
        <v>149</v>
      </c>
    </row>
    <row r="15" spans="1:9" ht="9" customHeight="1">
      <c r="A15" s="59" t="s">
        <v>615</v>
      </c>
      <c r="B15" s="40" t="s">
        <v>116</v>
      </c>
      <c r="C15" s="40" t="s">
        <v>115</v>
      </c>
      <c r="D15" s="40" t="s">
        <v>108</v>
      </c>
      <c r="E15" s="40" t="s">
        <v>113</v>
      </c>
      <c r="F15" s="40" t="s">
        <v>116</v>
      </c>
      <c r="G15" s="40" t="s">
        <v>380</v>
      </c>
      <c r="H15" s="40" t="s">
        <v>146</v>
      </c>
      <c r="I15" s="68" t="s">
        <v>146</v>
      </c>
    </row>
    <row r="16" spans="1:9" ht="9" customHeight="1">
      <c r="A16" s="59" t="s">
        <v>616</v>
      </c>
      <c r="B16" s="40" t="s">
        <v>109</v>
      </c>
      <c r="C16" s="40" t="s">
        <v>135</v>
      </c>
      <c r="D16" s="40" t="s">
        <v>117</v>
      </c>
      <c r="E16" s="40" t="s">
        <v>143</v>
      </c>
      <c r="F16" s="40" t="s">
        <v>140</v>
      </c>
      <c r="G16" s="40" t="s">
        <v>122</v>
      </c>
      <c r="H16" s="40" t="s">
        <v>150</v>
      </c>
      <c r="I16" s="68" t="s">
        <v>143</v>
      </c>
    </row>
    <row r="17" spans="1:9" ht="9" customHeight="1">
      <c r="A17" s="59" t="s">
        <v>618</v>
      </c>
      <c r="B17" s="40" t="s">
        <v>220</v>
      </c>
      <c r="C17" s="40" t="s">
        <v>221</v>
      </c>
      <c r="D17" s="40" t="s">
        <v>141</v>
      </c>
      <c r="E17" s="40" t="s">
        <v>115</v>
      </c>
      <c r="F17" s="40" t="s">
        <v>668</v>
      </c>
      <c r="G17" s="40" t="s">
        <v>669</v>
      </c>
      <c r="H17" s="40" t="s">
        <v>151</v>
      </c>
      <c r="I17" s="68" t="s">
        <v>115</v>
      </c>
    </row>
    <row r="18" spans="1:9" ht="9" customHeight="1">
      <c r="A18" s="59" t="s">
        <v>619</v>
      </c>
      <c r="B18" s="40" t="s">
        <v>122</v>
      </c>
      <c r="C18" s="40" t="s">
        <v>119</v>
      </c>
      <c r="D18" s="40" t="s">
        <v>150</v>
      </c>
      <c r="E18" s="40" t="s">
        <v>133</v>
      </c>
      <c r="F18" s="40" t="s">
        <v>150</v>
      </c>
      <c r="G18" s="40" t="s">
        <v>670</v>
      </c>
      <c r="H18" s="40" t="s">
        <v>670</v>
      </c>
      <c r="I18" s="68" t="s">
        <v>133</v>
      </c>
    </row>
    <row r="19" spans="1:9" ht="9" customHeight="1">
      <c r="A19" s="59" t="s">
        <v>620</v>
      </c>
      <c r="B19" s="40" t="s">
        <v>113</v>
      </c>
      <c r="C19" s="40" t="s">
        <v>130</v>
      </c>
      <c r="D19" s="40" t="s">
        <v>126</v>
      </c>
      <c r="E19" s="40" t="s">
        <v>132</v>
      </c>
      <c r="F19" s="40" t="s">
        <v>150</v>
      </c>
      <c r="G19" s="40" t="s">
        <v>115</v>
      </c>
      <c r="H19" s="40" t="s">
        <v>665</v>
      </c>
      <c r="I19" s="68" t="s">
        <v>132</v>
      </c>
    </row>
    <row r="20" spans="1:9" ht="9" customHeight="1">
      <c r="A20" s="59" t="s">
        <v>621</v>
      </c>
      <c r="B20" s="40" t="s">
        <v>129</v>
      </c>
      <c r="C20" s="40" t="s">
        <v>114</v>
      </c>
      <c r="D20" s="40" t="s">
        <v>109</v>
      </c>
      <c r="E20" s="40" t="s">
        <v>114</v>
      </c>
      <c r="F20" s="40" t="s">
        <v>150</v>
      </c>
      <c r="G20" s="40" t="s">
        <v>121</v>
      </c>
      <c r="H20" s="40" t="s">
        <v>671</v>
      </c>
      <c r="I20" s="68" t="s">
        <v>129</v>
      </c>
    </row>
    <row r="21" spans="1:9" ht="9" customHeight="1">
      <c r="A21" s="59" t="s">
        <v>622</v>
      </c>
      <c r="B21" s="40" t="s">
        <v>114</v>
      </c>
      <c r="C21" s="40" t="s">
        <v>146</v>
      </c>
      <c r="D21" s="40" t="s">
        <v>128</v>
      </c>
      <c r="E21" s="40" t="s">
        <v>144</v>
      </c>
      <c r="F21" s="40" t="s">
        <v>143</v>
      </c>
      <c r="G21" s="40" t="s">
        <v>112</v>
      </c>
      <c r="H21" s="40" t="s">
        <v>121</v>
      </c>
      <c r="I21" s="68" t="s">
        <v>112</v>
      </c>
    </row>
    <row r="22" spans="1:9" ht="9" customHeight="1">
      <c r="A22" s="59" t="s">
        <v>623</v>
      </c>
      <c r="B22" s="40" t="s">
        <v>110</v>
      </c>
      <c r="C22" s="40" t="s">
        <v>151</v>
      </c>
      <c r="D22" s="40" t="s">
        <v>110</v>
      </c>
      <c r="E22" s="40" t="s">
        <v>152</v>
      </c>
      <c r="F22" s="40" t="s">
        <v>218</v>
      </c>
      <c r="G22" s="40" t="s">
        <v>380</v>
      </c>
      <c r="H22" s="40" t="s">
        <v>625</v>
      </c>
      <c r="I22" s="68" t="s">
        <v>380</v>
      </c>
    </row>
    <row r="23" spans="1:9" ht="9" customHeight="1">
      <c r="A23" s="59" t="s">
        <v>626</v>
      </c>
      <c r="B23" s="40" t="s">
        <v>146</v>
      </c>
      <c r="C23" s="40" t="s">
        <v>120</v>
      </c>
      <c r="D23" s="40" t="s">
        <v>114</v>
      </c>
      <c r="E23" s="40" t="s">
        <v>147</v>
      </c>
      <c r="F23" s="40" t="s">
        <v>124</v>
      </c>
      <c r="G23" s="40" t="s">
        <v>113</v>
      </c>
      <c r="H23" s="40" t="s">
        <v>120</v>
      </c>
      <c r="I23" s="68" t="s">
        <v>147</v>
      </c>
    </row>
    <row r="24" spans="1:9" ht="9" customHeight="1">
      <c r="A24" s="59" t="s">
        <v>627</v>
      </c>
      <c r="B24" s="40" t="s">
        <v>127</v>
      </c>
      <c r="C24" s="40" t="s">
        <v>380</v>
      </c>
      <c r="D24" s="40" t="s">
        <v>115</v>
      </c>
      <c r="E24" s="40" t="s">
        <v>143</v>
      </c>
      <c r="F24" s="40" t="s">
        <v>125</v>
      </c>
      <c r="G24" s="40" t="s">
        <v>121</v>
      </c>
      <c r="H24" s="40" t="s">
        <v>113</v>
      </c>
      <c r="I24" s="68" t="s">
        <v>127</v>
      </c>
    </row>
    <row r="25" spans="1:9" ht="9" customHeight="1">
      <c r="A25" s="59" t="s">
        <v>630</v>
      </c>
      <c r="B25" s="40" t="s">
        <v>148</v>
      </c>
      <c r="C25" s="40" t="s">
        <v>117</v>
      </c>
      <c r="D25" s="40" t="s">
        <v>153</v>
      </c>
      <c r="E25" s="40" t="s">
        <v>114</v>
      </c>
      <c r="F25" s="40" t="s">
        <v>115</v>
      </c>
      <c r="G25" s="40" t="s">
        <v>148</v>
      </c>
      <c r="H25" s="40" t="s">
        <v>121</v>
      </c>
      <c r="I25" s="68" t="s">
        <v>148</v>
      </c>
    </row>
    <row r="26" spans="1:9" ht="9" customHeight="1">
      <c r="A26" s="59" t="s">
        <v>631</v>
      </c>
      <c r="B26" s="40" t="s">
        <v>134</v>
      </c>
      <c r="C26" s="40" t="s">
        <v>121</v>
      </c>
      <c r="D26" s="40" t="s">
        <v>119</v>
      </c>
      <c r="E26" s="40" t="s">
        <v>120</v>
      </c>
      <c r="F26" s="40" t="s">
        <v>670</v>
      </c>
      <c r="G26" s="40" t="s">
        <v>123</v>
      </c>
      <c r="H26" s="40" t="s">
        <v>120</v>
      </c>
      <c r="I26" s="68" t="s">
        <v>134</v>
      </c>
    </row>
    <row r="27" spans="1:9" ht="9" customHeight="1">
      <c r="A27" s="59" t="s">
        <v>632</v>
      </c>
      <c r="B27" s="40" t="s">
        <v>124</v>
      </c>
      <c r="C27" s="40" t="s">
        <v>118</v>
      </c>
      <c r="D27" s="40" t="s">
        <v>116</v>
      </c>
      <c r="E27" s="40" t="s">
        <v>123</v>
      </c>
      <c r="F27" s="40" t="s">
        <v>148</v>
      </c>
      <c r="G27" s="40" t="s">
        <v>122</v>
      </c>
      <c r="H27" s="40" t="s">
        <v>118</v>
      </c>
      <c r="I27" s="68" t="s">
        <v>118</v>
      </c>
    </row>
    <row r="28" spans="1:9" ht="9" customHeight="1">
      <c r="A28" s="59" t="s">
        <v>633</v>
      </c>
      <c r="B28" s="40" t="s">
        <v>119</v>
      </c>
      <c r="C28" s="40" t="s">
        <v>122</v>
      </c>
      <c r="D28" s="40" t="s">
        <v>125</v>
      </c>
      <c r="E28" s="40" t="s">
        <v>121</v>
      </c>
      <c r="F28" s="40" t="s">
        <v>122</v>
      </c>
      <c r="G28" s="40" t="s">
        <v>119</v>
      </c>
      <c r="H28" s="40" t="s">
        <v>121</v>
      </c>
      <c r="I28" s="68" t="s">
        <v>121</v>
      </c>
    </row>
    <row r="29" spans="1:9" ht="9" customHeight="1">
      <c r="A29" s="59" t="s">
        <v>634</v>
      </c>
      <c r="B29" s="40" t="s">
        <v>138</v>
      </c>
      <c r="C29" s="40" t="s">
        <v>223</v>
      </c>
      <c r="D29" s="40" t="s">
        <v>222</v>
      </c>
      <c r="E29" s="40" t="s">
        <v>136</v>
      </c>
      <c r="F29" s="40" t="s">
        <v>570</v>
      </c>
      <c r="G29" s="40" t="s">
        <v>118</v>
      </c>
      <c r="H29" s="40" t="s">
        <v>625</v>
      </c>
      <c r="I29" s="68" t="s">
        <v>136</v>
      </c>
    </row>
    <row r="30" spans="1:9" ht="9" customHeight="1">
      <c r="A30" s="59" t="s">
        <v>635</v>
      </c>
      <c r="B30" s="40" t="s">
        <v>381</v>
      </c>
      <c r="C30" s="40" t="s">
        <v>128</v>
      </c>
      <c r="D30" s="40" t="s">
        <v>115</v>
      </c>
      <c r="E30" s="40" t="s">
        <v>113</v>
      </c>
      <c r="F30" s="40" t="s">
        <v>122</v>
      </c>
      <c r="G30" s="40" t="s">
        <v>670</v>
      </c>
      <c r="H30" s="40" t="s">
        <v>135</v>
      </c>
      <c r="I30" s="68" t="s">
        <v>381</v>
      </c>
    </row>
    <row r="31" spans="1:9" ht="9" customHeight="1">
      <c r="A31" s="59" t="s">
        <v>636</v>
      </c>
      <c r="B31" s="40" t="s">
        <v>223</v>
      </c>
      <c r="C31" s="40" t="s">
        <v>145</v>
      </c>
      <c r="D31" s="40" t="s">
        <v>121</v>
      </c>
      <c r="E31" s="40" t="s">
        <v>145</v>
      </c>
      <c r="F31" s="40" t="s">
        <v>145</v>
      </c>
      <c r="G31" s="40" t="s">
        <v>146</v>
      </c>
      <c r="H31" s="40" t="s">
        <v>145</v>
      </c>
      <c r="I31" s="68" t="s">
        <v>223</v>
      </c>
    </row>
    <row r="32" spans="1:9" ht="9" customHeight="1">
      <c r="A32" s="59" t="s">
        <v>638</v>
      </c>
      <c r="B32" s="40" t="s">
        <v>120</v>
      </c>
      <c r="C32" s="40" t="s">
        <v>122</v>
      </c>
      <c r="D32" s="40" t="s">
        <v>116</v>
      </c>
      <c r="E32" s="40" t="s">
        <v>125</v>
      </c>
      <c r="F32" s="40" t="s">
        <v>119</v>
      </c>
      <c r="G32" s="40" t="s">
        <v>116</v>
      </c>
      <c r="H32" s="40" t="s">
        <v>131</v>
      </c>
      <c r="I32" s="68" t="s">
        <v>131</v>
      </c>
    </row>
    <row r="33" spans="1:9" ht="9" customHeight="1">
      <c r="A33" s="59" t="s">
        <v>639</v>
      </c>
      <c r="B33" s="40" t="s">
        <v>116</v>
      </c>
      <c r="C33" s="40" t="s">
        <v>111</v>
      </c>
      <c r="D33" s="40" t="s">
        <v>139</v>
      </c>
      <c r="E33" s="40" t="s">
        <v>151</v>
      </c>
      <c r="F33" s="40" t="s">
        <v>669</v>
      </c>
      <c r="G33" s="40" t="s">
        <v>151</v>
      </c>
      <c r="H33" s="40" t="s">
        <v>122</v>
      </c>
      <c r="I33" s="68" t="s">
        <v>122</v>
      </c>
    </row>
    <row r="34" spans="1:9" ht="9" customHeight="1">
      <c r="A34" s="59" t="s">
        <v>640</v>
      </c>
      <c r="B34" s="40" t="s">
        <v>113</v>
      </c>
      <c r="C34" s="40" t="s">
        <v>142</v>
      </c>
      <c r="D34" s="40" t="s">
        <v>122</v>
      </c>
      <c r="E34" s="40" t="s">
        <v>153</v>
      </c>
      <c r="F34" s="40" t="s">
        <v>141</v>
      </c>
      <c r="G34" s="40" t="s">
        <v>641</v>
      </c>
      <c r="H34" s="40" t="s">
        <v>115</v>
      </c>
      <c r="I34" s="68" t="s">
        <v>113</v>
      </c>
    </row>
    <row r="35" spans="1:9" ht="9" customHeight="1">
      <c r="A35" s="59" t="s">
        <v>642</v>
      </c>
      <c r="B35" s="40" t="s">
        <v>132</v>
      </c>
      <c r="C35" s="40" t="s">
        <v>150</v>
      </c>
      <c r="D35" s="40" t="s">
        <v>144</v>
      </c>
      <c r="E35" s="40" t="s">
        <v>134</v>
      </c>
      <c r="F35" s="40" t="s">
        <v>670</v>
      </c>
      <c r="G35" s="40" t="s">
        <v>148</v>
      </c>
      <c r="H35" s="40" t="s">
        <v>134</v>
      </c>
      <c r="I35" s="68" t="s">
        <v>144</v>
      </c>
    </row>
    <row r="36" spans="1:9" ht="9" customHeight="1">
      <c r="A36" s="59" t="s">
        <v>643</v>
      </c>
      <c r="B36" s="40" t="s">
        <v>143</v>
      </c>
      <c r="C36" s="40" t="s">
        <v>115</v>
      </c>
      <c r="D36" s="40" t="s">
        <v>118</v>
      </c>
      <c r="E36" s="40" t="s">
        <v>132</v>
      </c>
      <c r="F36" s="40" t="s">
        <v>113</v>
      </c>
      <c r="G36" s="40" t="s">
        <v>134</v>
      </c>
      <c r="H36" s="40" t="s">
        <v>672</v>
      </c>
      <c r="I36" s="68" t="s">
        <v>672</v>
      </c>
    </row>
    <row r="37" spans="1:9" ht="9" customHeight="1">
      <c r="A37" s="59" t="s">
        <v>645</v>
      </c>
      <c r="B37" s="40" t="s">
        <v>112</v>
      </c>
      <c r="C37" s="40" t="s">
        <v>119</v>
      </c>
      <c r="D37" s="40" t="s">
        <v>150</v>
      </c>
      <c r="E37" s="40" t="s">
        <v>134</v>
      </c>
      <c r="F37" s="40" t="s">
        <v>108</v>
      </c>
      <c r="G37" s="40" t="s">
        <v>114</v>
      </c>
      <c r="H37" s="40" t="s">
        <v>117</v>
      </c>
      <c r="I37" s="68" t="s">
        <v>112</v>
      </c>
    </row>
    <row r="38" spans="1:9" ht="9" customHeight="1">
      <c r="A38" s="59" t="s">
        <v>646</v>
      </c>
      <c r="B38" s="40" t="s">
        <v>381</v>
      </c>
      <c r="C38" s="40" t="s">
        <v>147</v>
      </c>
      <c r="D38" s="40" t="s">
        <v>224</v>
      </c>
      <c r="E38" s="40" t="s">
        <v>488</v>
      </c>
      <c r="F38" s="40" t="s">
        <v>144</v>
      </c>
      <c r="G38" s="40" t="s">
        <v>223</v>
      </c>
      <c r="H38" s="40" t="s">
        <v>673</v>
      </c>
      <c r="I38" s="68" t="s">
        <v>224</v>
      </c>
    </row>
    <row r="39" spans="1:9" ht="9" customHeight="1">
      <c r="A39" s="59" t="s">
        <v>647</v>
      </c>
      <c r="B39" s="40" t="s">
        <v>150</v>
      </c>
      <c r="C39" s="40" t="s">
        <v>140</v>
      </c>
      <c r="D39" s="40" t="s">
        <v>151</v>
      </c>
      <c r="E39" s="40" t="s">
        <v>114</v>
      </c>
      <c r="F39" s="40" t="s">
        <v>153</v>
      </c>
      <c r="G39" s="40" t="s">
        <v>641</v>
      </c>
      <c r="H39" s="40" t="s">
        <v>625</v>
      </c>
      <c r="I39" s="68" t="s">
        <v>114</v>
      </c>
    </row>
    <row r="40" spans="1:9" ht="9" customHeight="1">
      <c r="A40" s="59" t="s">
        <v>648</v>
      </c>
      <c r="B40" s="40" t="s">
        <v>124</v>
      </c>
      <c r="C40" s="40" t="s">
        <v>148</v>
      </c>
      <c r="D40" s="40" t="s">
        <v>131</v>
      </c>
      <c r="E40" s="40" t="s">
        <v>222</v>
      </c>
      <c r="F40" s="40" t="s">
        <v>114</v>
      </c>
      <c r="G40" s="40" t="s">
        <v>113</v>
      </c>
      <c r="H40" s="40" t="s">
        <v>132</v>
      </c>
      <c r="I40" s="68" t="s">
        <v>222</v>
      </c>
    </row>
    <row r="41" spans="1:9" ht="9" customHeight="1">
      <c r="A41" s="5"/>
      <c r="B41" s="5"/>
      <c r="C41" s="5"/>
      <c r="D41" s="5"/>
      <c r="E41" s="5"/>
      <c r="F41" s="5"/>
      <c r="G41" s="5"/>
      <c r="H41" s="5"/>
      <c r="I41" s="5"/>
    </row>
    <row r="43" s="30" customFormat="1" ht="9">
      <c r="A43" s="60" t="s">
        <v>839</v>
      </c>
    </row>
    <row r="44" s="30" customFormat="1" ht="9">
      <c r="A44" s="61" t="s">
        <v>836</v>
      </c>
    </row>
    <row r="46" ht="15" customHeight="1">
      <c r="A46" s="56"/>
    </row>
  </sheetData>
  <mergeCells count="3">
    <mergeCell ref="A7:I7"/>
    <mergeCell ref="A1:I1"/>
    <mergeCell ref="A3:I3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r:id="rId1"/>
  <headerFooter alignWithMargins="0">
    <oddFooter>&amp;C&amp;"Arial,Normale"8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70"/>
  <sheetViews>
    <sheetView workbookViewId="0" topLeftCell="A1">
      <selection activeCell="F17" sqref="F17"/>
    </sheetView>
  </sheetViews>
  <sheetFormatPr defaultColWidth="9.140625" defaultRowHeight="12.75"/>
  <cols>
    <col min="1" max="1" width="21.7109375" style="30" customWidth="1"/>
    <col min="2" max="9" width="8.8515625" style="30" customWidth="1"/>
    <col min="10" max="12" width="8.7109375" style="30" customWidth="1"/>
    <col min="13" max="16384" width="9.140625" style="30" customWidth="1"/>
  </cols>
  <sheetData>
    <row r="1" spans="1:9" s="29" customFormat="1" ht="12" customHeight="1">
      <c r="A1" s="88" t="s">
        <v>32</v>
      </c>
      <c r="B1" s="88"/>
      <c r="C1" s="88"/>
      <c r="D1" s="88"/>
      <c r="E1" s="88"/>
      <c r="F1" s="88"/>
      <c r="G1" s="88"/>
      <c r="H1" s="88"/>
      <c r="I1" s="88"/>
    </row>
    <row r="2" spans="1:9" ht="18" customHeight="1">
      <c r="A2" s="16"/>
      <c r="B2" s="16"/>
      <c r="C2" s="16"/>
      <c r="D2" s="16"/>
      <c r="E2" s="16"/>
      <c r="F2" s="16"/>
      <c r="G2" s="16"/>
      <c r="H2" s="16"/>
      <c r="I2" s="16"/>
    </row>
    <row r="3" spans="1:9" s="69" customFormat="1" ht="24" customHeight="1">
      <c r="A3" s="89" t="s">
        <v>832</v>
      </c>
      <c r="B3" s="89"/>
      <c r="C3" s="89"/>
      <c r="D3" s="89"/>
      <c r="E3" s="89"/>
      <c r="F3" s="89"/>
      <c r="G3" s="89"/>
      <c r="H3" s="89"/>
      <c r="I3" s="89"/>
    </row>
    <row r="4" spans="1:9" ht="7.5" customHeight="1">
      <c r="A4" s="16"/>
      <c r="B4" s="16"/>
      <c r="C4" s="16"/>
      <c r="D4" s="16"/>
      <c r="E4" s="16"/>
      <c r="F4" s="16"/>
      <c r="G4" s="16"/>
      <c r="H4" s="16"/>
      <c r="I4" s="18"/>
    </row>
    <row r="5" spans="1:9" ht="27" customHeight="1">
      <c r="A5" s="77" t="s">
        <v>33</v>
      </c>
      <c r="B5" s="80">
        <v>2000</v>
      </c>
      <c r="C5" s="80">
        <v>2001</v>
      </c>
      <c r="D5" s="80">
        <v>2002</v>
      </c>
      <c r="E5" s="80">
        <v>2003</v>
      </c>
      <c r="F5" s="77">
        <v>2004</v>
      </c>
      <c r="G5" s="77">
        <v>2005</v>
      </c>
      <c r="H5" s="77">
        <v>2006</v>
      </c>
      <c r="I5" s="79" t="s">
        <v>663</v>
      </c>
    </row>
    <row r="7" spans="1:9" ht="9" customHeight="1">
      <c r="A7" s="91" t="s">
        <v>106</v>
      </c>
      <c r="B7" s="91"/>
      <c r="C7" s="91"/>
      <c r="D7" s="91"/>
      <c r="E7" s="91"/>
      <c r="F7" s="91"/>
      <c r="G7" s="91"/>
      <c r="H7" s="91"/>
      <c r="I7" s="91"/>
    </row>
    <row r="9" spans="1:9" ht="9">
      <c r="A9" s="59" t="s">
        <v>604</v>
      </c>
      <c r="B9" s="40" t="s">
        <v>181</v>
      </c>
      <c r="C9" s="40" t="s">
        <v>169</v>
      </c>
      <c r="D9" s="40" t="s">
        <v>225</v>
      </c>
      <c r="E9" s="40" t="s">
        <v>159</v>
      </c>
      <c r="F9" s="40" t="s">
        <v>237</v>
      </c>
      <c r="G9" s="40" t="s">
        <v>162</v>
      </c>
      <c r="H9" s="40" t="s">
        <v>181</v>
      </c>
      <c r="I9" s="68" t="s">
        <v>169</v>
      </c>
    </row>
    <row r="10" spans="1:9" ht="9">
      <c r="A10" s="59" t="s">
        <v>605</v>
      </c>
      <c r="B10" s="40" t="s">
        <v>382</v>
      </c>
      <c r="C10" s="40" t="s">
        <v>178</v>
      </c>
      <c r="D10" s="40" t="s">
        <v>180</v>
      </c>
      <c r="E10" s="40" t="s">
        <v>226</v>
      </c>
      <c r="F10" s="40" t="s">
        <v>236</v>
      </c>
      <c r="G10" s="40" t="s">
        <v>230</v>
      </c>
      <c r="H10" s="40" t="s">
        <v>184</v>
      </c>
      <c r="I10" s="68" t="s">
        <v>382</v>
      </c>
    </row>
    <row r="11" spans="1:9" ht="9">
      <c r="A11" s="59" t="s">
        <v>608</v>
      </c>
      <c r="B11" s="40" t="s">
        <v>383</v>
      </c>
      <c r="C11" s="40" t="s">
        <v>185</v>
      </c>
      <c r="D11" s="40" t="s">
        <v>227</v>
      </c>
      <c r="E11" s="40" t="s">
        <v>176</v>
      </c>
      <c r="F11" s="40" t="s">
        <v>157</v>
      </c>
      <c r="G11" s="40" t="s">
        <v>674</v>
      </c>
      <c r="H11" s="40" t="s">
        <v>675</v>
      </c>
      <c r="I11" s="68" t="s">
        <v>674</v>
      </c>
    </row>
    <row r="12" spans="1:9" ht="9">
      <c r="A12" s="59" t="s">
        <v>611</v>
      </c>
      <c r="B12" s="40" t="s">
        <v>489</v>
      </c>
      <c r="C12" s="40" t="s">
        <v>384</v>
      </c>
      <c r="D12" s="40" t="s">
        <v>228</v>
      </c>
      <c r="E12" s="40" t="s">
        <v>229</v>
      </c>
      <c r="F12" s="40" t="s">
        <v>676</v>
      </c>
      <c r="G12" s="40" t="s">
        <v>677</v>
      </c>
      <c r="H12" s="40" t="s">
        <v>678</v>
      </c>
      <c r="I12" s="68" t="s">
        <v>677</v>
      </c>
    </row>
    <row r="13" spans="1:9" ht="9">
      <c r="A13" s="59" t="s">
        <v>613</v>
      </c>
      <c r="B13" s="40" t="s">
        <v>163</v>
      </c>
      <c r="C13" s="40" t="s">
        <v>230</v>
      </c>
      <c r="D13" s="40" t="s">
        <v>231</v>
      </c>
      <c r="E13" s="40" t="s">
        <v>232</v>
      </c>
      <c r="F13" s="40" t="s">
        <v>157</v>
      </c>
      <c r="G13" s="40" t="s">
        <v>679</v>
      </c>
      <c r="H13" s="40" t="s">
        <v>183</v>
      </c>
      <c r="I13" s="68" t="s">
        <v>679</v>
      </c>
    </row>
    <row r="14" spans="1:9" ht="9">
      <c r="A14" s="59" t="s">
        <v>614</v>
      </c>
      <c r="B14" s="40" t="s">
        <v>174</v>
      </c>
      <c r="C14" s="40" t="s">
        <v>169</v>
      </c>
      <c r="D14" s="40" t="s">
        <v>174</v>
      </c>
      <c r="E14" s="40" t="s">
        <v>180</v>
      </c>
      <c r="F14" s="40" t="s">
        <v>181</v>
      </c>
      <c r="G14" s="40" t="s">
        <v>680</v>
      </c>
      <c r="H14" s="40" t="s">
        <v>169</v>
      </c>
      <c r="I14" s="68" t="s">
        <v>169</v>
      </c>
    </row>
    <row r="15" spans="1:9" ht="9">
      <c r="A15" s="59" t="s">
        <v>615</v>
      </c>
      <c r="B15" s="40" t="s">
        <v>182</v>
      </c>
      <c r="C15" s="40" t="s">
        <v>158</v>
      </c>
      <c r="D15" s="40" t="s">
        <v>184</v>
      </c>
      <c r="E15" s="40" t="s">
        <v>177</v>
      </c>
      <c r="F15" s="40" t="s">
        <v>386</v>
      </c>
      <c r="G15" s="40" t="s">
        <v>386</v>
      </c>
      <c r="H15" s="40" t="s">
        <v>232</v>
      </c>
      <c r="I15" s="68" t="s">
        <v>232</v>
      </c>
    </row>
    <row r="16" spans="1:9" ht="9">
      <c r="A16" s="59" t="s">
        <v>616</v>
      </c>
      <c r="B16" s="40" t="s">
        <v>385</v>
      </c>
      <c r="C16" s="40" t="s">
        <v>160</v>
      </c>
      <c r="D16" s="40" t="s">
        <v>233</v>
      </c>
      <c r="E16" s="40" t="s">
        <v>164</v>
      </c>
      <c r="F16" s="40" t="s">
        <v>167</v>
      </c>
      <c r="G16" s="40" t="s">
        <v>163</v>
      </c>
      <c r="H16" s="40" t="s">
        <v>163</v>
      </c>
      <c r="I16" s="68" t="s">
        <v>163</v>
      </c>
    </row>
    <row r="17" spans="1:9" ht="9">
      <c r="A17" s="59" t="s">
        <v>618</v>
      </c>
      <c r="B17" s="40" t="s">
        <v>490</v>
      </c>
      <c r="C17" s="40" t="s">
        <v>234</v>
      </c>
      <c r="D17" s="40" t="s">
        <v>173</v>
      </c>
      <c r="E17" s="40" t="s">
        <v>168</v>
      </c>
      <c r="F17" s="40" t="s">
        <v>186</v>
      </c>
      <c r="G17" s="40" t="s">
        <v>242</v>
      </c>
      <c r="H17" s="40" t="s">
        <v>681</v>
      </c>
      <c r="I17" s="68" t="s">
        <v>242</v>
      </c>
    </row>
    <row r="18" spans="1:9" ht="9">
      <c r="A18" s="59" t="s">
        <v>619</v>
      </c>
      <c r="B18" s="40" t="s">
        <v>185</v>
      </c>
      <c r="C18" s="40" t="s">
        <v>162</v>
      </c>
      <c r="D18" s="40" t="s">
        <v>182</v>
      </c>
      <c r="E18" s="40" t="s">
        <v>178</v>
      </c>
      <c r="F18" s="40" t="s">
        <v>158</v>
      </c>
      <c r="G18" s="40" t="s">
        <v>682</v>
      </c>
      <c r="H18" s="40" t="s">
        <v>386</v>
      </c>
      <c r="I18" s="68" t="s">
        <v>682</v>
      </c>
    </row>
    <row r="19" spans="1:9" ht="9">
      <c r="A19" s="59" t="s">
        <v>620</v>
      </c>
      <c r="B19" s="40" t="s">
        <v>386</v>
      </c>
      <c r="C19" s="40" t="s">
        <v>165</v>
      </c>
      <c r="D19" s="40" t="s">
        <v>162</v>
      </c>
      <c r="E19" s="40" t="s">
        <v>236</v>
      </c>
      <c r="F19" s="40" t="s">
        <v>683</v>
      </c>
      <c r="G19" s="40" t="s">
        <v>684</v>
      </c>
      <c r="H19" s="40" t="s">
        <v>157</v>
      </c>
      <c r="I19" s="68" t="s">
        <v>683</v>
      </c>
    </row>
    <row r="20" spans="1:9" ht="9">
      <c r="A20" s="59" t="s">
        <v>621</v>
      </c>
      <c r="B20" s="40" t="s">
        <v>157</v>
      </c>
      <c r="C20" s="40" t="s">
        <v>237</v>
      </c>
      <c r="D20" s="40" t="s">
        <v>179</v>
      </c>
      <c r="E20" s="40" t="s">
        <v>235</v>
      </c>
      <c r="F20" s="40" t="s">
        <v>160</v>
      </c>
      <c r="G20" s="40" t="s">
        <v>226</v>
      </c>
      <c r="H20" s="40" t="s">
        <v>162</v>
      </c>
      <c r="I20" s="68" t="s">
        <v>162</v>
      </c>
    </row>
    <row r="21" spans="1:9" ht="9">
      <c r="A21" s="59" t="s">
        <v>622</v>
      </c>
      <c r="B21" s="40" t="s">
        <v>182</v>
      </c>
      <c r="C21" s="40" t="s">
        <v>174</v>
      </c>
      <c r="D21" s="40" t="s">
        <v>183</v>
      </c>
      <c r="E21" s="40" t="s">
        <v>179</v>
      </c>
      <c r="F21" s="40" t="s">
        <v>169</v>
      </c>
      <c r="G21" s="40" t="s">
        <v>169</v>
      </c>
      <c r="H21" s="40" t="s">
        <v>680</v>
      </c>
      <c r="I21" s="68" t="s">
        <v>183</v>
      </c>
    </row>
    <row r="22" spans="1:9" ht="9">
      <c r="A22" s="59" t="s">
        <v>623</v>
      </c>
      <c r="B22" s="40" t="s">
        <v>157</v>
      </c>
      <c r="C22" s="40" t="s">
        <v>230</v>
      </c>
      <c r="D22" s="40" t="s">
        <v>174</v>
      </c>
      <c r="E22" s="40" t="s">
        <v>163</v>
      </c>
      <c r="F22" s="40" t="s">
        <v>166</v>
      </c>
      <c r="G22" s="40" t="s">
        <v>185</v>
      </c>
      <c r="H22" s="40" t="s">
        <v>625</v>
      </c>
      <c r="I22" s="68" t="s">
        <v>230</v>
      </c>
    </row>
    <row r="23" spans="1:9" ht="9">
      <c r="A23" s="59" t="s">
        <v>626</v>
      </c>
      <c r="B23" s="40" t="s">
        <v>179</v>
      </c>
      <c r="C23" s="40" t="s">
        <v>181</v>
      </c>
      <c r="D23" s="40" t="s">
        <v>236</v>
      </c>
      <c r="E23" s="40" t="s">
        <v>159</v>
      </c>
      <c r="F23" s="40" t="s">
        <v>225</v>
      </c>
      <c r="G23" s="40" t="s">
        <v>685</v>
      </c>
      <c r="H23" s="40" t="s">
        <v>163</v>
      </c>
      <c r="I23" s="68" t="s">
        <v>179</v>
      </c>
    </row>
    <row r="24" spans="1:9" ht="9">
      <c r="A24" s="59" t="s">
        <v>627</v>
      </c>
      <c r="B24" s="40" t="s">
        <v>175</v>
      </c>
      <c r="C24" s="40" t="s">
        <v>244</v>
      </c>
      <c r="D24" s="40" t="s">
        <v>164</v>
      </c>
      <c r="E24" s="40" t="s">
        <v>237</v>
      </c>
      <c r="F24" s="40" t="s">
        <v>686</v>
      </c>
      <c r="G24" s="40" t="s">
        <v>162</v>
      </c>
      <c r="H24" s="40" t="s">
        <v>181</v>
      </c>
      <c r="I24" s="68" t="s">
        <v>162</v>
      </c>
    </row>
    <row r="25" spans="1:9" ht="9">
      <c r="A25" s="59" t="s">
        <v>630</v>
      </c>
      <c r="B25" s="40" t="s">
        <v>164</v>
      </c>
      <c r="C25" s="40" t="s">
        <v>238</v>
      </c>
      <c r="D25" s="40" t="s">
        <v>164</v>
      </c>
      <c r="E25" s="40" t="s">
        <v>239</v>
      </c>
      <c r="F25" s="40" t="s">
        <v>164</v>
      </c>
      <c r="G25" s="40" t="s">
        <v>167</v>
      </c>
      <c r="H25" s="40" t="s">
        <v>687</v>
      </c>
      <c r="I25" s="68" t="s">
        <v>164</v>
      </c>
    </row>
    <row r="26" spans="1:9" ht="9">
      <c r="A26" s="59" t="s">
        <v>631</v>
      </c>
      <c r="B26" s="40" t="s">
        <v>240</v>
      </c>
      <c r="C26" s="40" t="s">
        <v>158</v>
      </c>
      <c r="D26" s="40" t="s">
        <v>231</v>
      </c>
      <c r="E26" s="40" t="s">
        <v>166</v>
      </c>
      <c r="F26" s="40" t="s">
        <v>163</v>
      </c>
      <c r="G26" s="40" t="s">
        <v>685</v>
      </c>
      <c r="H26" s="40" t="s">
        <v>179</v>
      </c>
      <c r="I26" s="68" t="s">
        <v>231</v>
      </c>
    </row>
    <row r="27" spans="1:9" ht="9">
      <c r="A27" s="59" t="s">
        <v>632</v>
      </c>
      <c r="B27" s="40" t="s">
        <v>167</v>
      </c>
      <c r="C27" s="40" t="s">
        <v>173</v>
      </c>
      <c r="D27" s="40" t="s">
        <v>387</v>
      </c>
      <c r="E27" s="40" t="s">
        <v>155</v>
      </c>
      <c r="F27" s="40" t="s">
        <v>688</v>
      </c>
      <c r="G27" s="40" t="s">
        <v>689</v>
      </c>
      <c r="H27" s="40" t="s">
        <v>155</v>
      </c>
      <c r="I27" s="68" t="s">
        <v>167</v>
      </c>
    </row>
    <row r="28" spans="1:9" ht="9">
      <c r="A28" s="59" t="s">
        <v>633</v>
      </c>
      <c r="B28" s="40" t="s">
        <v>239</v>
      </c>
      <c r="C28" s="40" t="s">
        <v>164</v>
      </c>
      <c r="D28" s="40" t="s">
        <v>243</v>
      </c>
      <c r="E28" s="40" t="s">
        <v>225</v>
      </c>
      <c r="F28" s="40" t="s">
        <v>244</v>
      </c>
      <c r="G28" s="40" t="s">
        <v>164</v>
      </c>
      <c r="H28" s="40" t="s">
        <v>690</v>
      </c>
      <c r="I28" s="68" t="s">
        <v>690</v>
      </c>
    </row>
    <row r="29" spans="1:9" ht="9">
      <c r="A29" s="59" t="s">
        <v>634</v>
      </c>
      <c r="B29" s="40" t="s">
        <v>164</v>
      </c>
      <c r="C29" s="40" t="s">
        <v>238</v>
      </c>
      <c r="D29" s="40" t="s">
        <v>244</v>
      </c>
      <c r="E29" s="40" t="s">
        <v>233</v>
      </c>
      <c r="F29" s="40" t="s">
        <v>164</v>
      </c>
      <c r="G29" s="40" t="s">
        <v>237</v>
      </c>
      <c r="H29" s="40" t="s">
        <v>625</v>
      </c>
      <c r="I29" s="68" t="s">
        <v>237</v>
      </c>
    </row>
    <row r="30" spans="1:9" ht="9">
      <c r="A30" s="59" t="s">
        <v>635</v>
      </c>
      <c r="B30" s="40" t="s">
        <v>168</v>
      </c>
      <c r="C30" s="40" t="s">
        <v>168</v>
      </c>
      <c r="D30" s="40" t="s">
        <v>155</v>
      </c>
      <c r="E30" s="40" t="s">
        <v>245</v>
      </c>
      <c r="F30" s="40" t="s">
        <v>389</v>
      </c>
      <c r="G30" s="40" t="s">
        <v>168</v>
      </c>
      <c r="H30" s="40" t="s">
        <v>155</v>
      </c>
      <c r="I30" s="68" t="s">
        <v>155</v>
      </c>
    </row>
    <row r="31" spans="1:9" ht="9">
      <c r="A31" s="59" t="s">
        <v>636</v>
      </c>
      <c r="B31" s="40" t="s">
        <v>161</v>
      </c>
      <c r="C31" s="40" t="s">
        <v>159</v>
      </c>
      <c r="D31" s="40" t="s">
        <v>239</v>
      </c>
      <c r="E31" s="40" t="s">
        <v>239</v>
      </c>
      <c r="F31" s="40" t="s">
        <v>238</v>
      </c>
      <c r="G31" s="40" t="s">
        <v>244</v>
      </c>
      <c r="H31" s="40" t="s">
        <v>163</v>
      </c>
      <c r="I31" s="68" t="s">
        <v>163</v>
      </c>
    </row>
    <row r="32" spans="1:9" ht="9">
      <c r="A32" s="59" t="s">
        <v>638</v>
      </c>
      <c r="B32" s="40" t="s">
        <v>155</v>
      </c>
      <c r="C32" s="40" t="s">
        <v>170</v>
      </c>
      <c r="D32" s="40" t="s">
        <v>246</v>
      </c>
      <c r="E32" s="40" t="s">
        <v>154</v>
      </c>
      <c r="F32" s="40" t="s">
        <v>167</v>
      </c>
      <c r="G32" s="40" t="s">
        <v>251</v>
      </c>
      <c r="H32" s="40" t="s">
        <v>245</v>
      </c>
      <c r="I32" s="68" t="s">
        <v>170</v>
      </c>
    </row>
    <row r="33" spans="1:9" ht="9">
      <c r="A33" s="59" t="s">
        <v>639</v>
      </c>
      <c r="B33" s="40" t="s">
        <v>236</v>
      </c>
      <c r="C33" s="40" t="s">
        <v>240</v>
      </c>
      <c r="D33" s="40" t="s">
        <v>236</v>
      </c>
      <c r="E33" s="40" t="s">
        <v>159</v>
      </c>
      <c r="F33" s="40" t="s">
        <v>157</v>
      </c>
      <c r="G33" s="40" t="s">
        <v>160</v>
      </c>
      <c r="H33" s="40" t="s">
        <v>244</v>
      </c>
      <c r="I33" s="68" t="s">
        <v>240</v>
      </c>
    </row>
    <row r="34" spans="1:9" ht="9">
      <c r="A34" s="59" t="s">
        <v>640</v>
      </c>
      <c r="B34" s="40" t="s">
        <v>156</v>
      </c>
      <c r="C34" s="40" t="s">
        <v>233</v>
      </c>
      <c r="D34" s="40" t="s">
        <v>238</v>
      </c>
      <c r="E34" s="40" t="s">
        <v>156</v>
      </c>
      <c r="F34" s="40" t="s">
        <v>161</v>
      </c>
      <c r="G34" s="40" t="s">
        <v>641</v>
      </c>
      <c r="H34" s="40" t="s">
        <v>691</v>
      </c>
      <c r="I34" s="68" t="s">
        <v>233</v>
      </c>
    </row>
    <row r="35" spans="1:9" ht="9">
      <c r="A35" s="59" t="s">
        <v>642</v>
      </c>
      <c r="B35" s="40" t="s">
        <v>491</v>
      </c>
      <c r="C35" s="40" t="s">
        <v>247</v>
      </c>
      <c r="D35" s="40" t="s">
        <v>248</v>
      </c>
      <c r="E35" s="40" t="s">
        <v>186</v>
      </c>
      <c r="F35" s="40" t="s">
        <v>251</v>
      </c>
      <c r="G35" s="40" t="s">
        <v>251</v>
      </c>
      <c r="H35" s="40" t="s">
        <v>250</v>
      </c>
      <c r="I35" s="68" t="s">
        <v>186</v>
      </c>
    </row>
    <row r="36" spans="1:9" ht="9">
      <c r="A36" s="59" t="s">
        <v>643</v>
      </c>
      <c r="B36" s="40" t="s">
        <v>249</v>
      </c>
      <c r="C36" s="40" t="s">
        <v>250</v>
      </c>
      <c r="D36" s="40" t="s">
        <v>186</v>
      </c>
      <c r="E36" s="40" t="s">
        <v>171</v>
      </c>
      <c r="F36" s="40" t="s">
        <v>692</v>
      </c>
      <c r="G36" s="40" t="s">
        <v>251</v>
      </c>
      <c r="H36" s="40" t="s">
        <v>251</v>
      </c>
      <c r="I36" s="68" t="s">
        <v>171</v>
      </c>
    </row>
    <row r="37" spans="1:9" ht="9">
      <c r="A37" s="59" t="s">
        <v>645</v>
      </c>
      <c r="B37" s="40" t="s">
        <v>251</v>
      </c>
      <c r="C37" s="40" t="s">
        <v>241</v>
      </c>
      <c r="D37" s="40" t="s">
        <v>173</v>
      </c>
      <c r="E37" s="40" t="s">
        <v>251</v>
      </c>
      <c r="F37" s="40" t="s">
        <v>692</v>
      </c>
      <c r="G37" s="40" t="s">
        <v>186</v>
      </c>
      <c r="H37" s="40" t="s">
        <v>251</v>
      </c>
      <c r="I37" s="68" t="s">
        <v>241</v>
      </c>
    </row>
    <row r="38" spans="1:9" ht="9">
      <c r="A38" s="59" t="s">
        <v>646</v>
      </c>
      <c r="B38" s="40" t="s">
        <v>172</v>
      </c>
      <c r="C38" s="40" t="s">
        <v>167</v>
      </c>
      <c r="D38" s="40" t="s">
        <v>167</v>
      </c>
      <c r="E38" s="40" t="s">
        <v>252</v>
      </c>
      <c r="F38" s="40" t="s">
        <v>238</v>
      </c>
      <c r="G38" s="40" t="s">
        <v>167</v>
      </c>
      <c r="H38" s="40" t="s">
        <v>246</v>
      </c>
      <c r="I38" s="68" t="s">
        <v>238</v>
      </c>
    </row>
    <row r="39" spans="1:9" ht="9">
      <c r="A39" s="59" t="s">
        <v>647</v>
      </c>
      <c r="B39" s="40" t="s">
        <v>388</v>
      </c>
      <c r="C39" s="40" t="s">
        <v>253</v>
      </c>
      <c r="D39" s="40" t="s">
        <v>389</v>
      </c>
      <c r="E39" s="40" t="s">
        <v>253</v>
      </c>
      <c r="F39" s="40" t="s">
        <v>173</v>
      </c>
      <c r="G39" s="40" t="s">
        <v>641</v>
      </c>
      <c r="H39" s="40" t="s">
        <v>625</v>
      </c>
      <c r="I39" s="68" t="s">
        <v>173</v>
      </c>
    </row>
    <row r="40" spans="1:9" ht="9">
      <c r="A40" s="59" t="s">
        <v>648</v>
      </c>
      <c r="B40" s="40" t="s">
        <v>254</v>
      </c>
      <c r="C40" s="40" t="s">
        <v>156</v>
      </c>
      <c r="D40" s="40" t="s">
        <v>170</v>
      </c>
      <c r="E40" s="40" t="s">
        <v>242</v>
      </c>
      <c r="F40" s="40" t="s">
        <v>172</v>
      </c>
      <c r="G40" s="40" t="s">
        <v>172</v>
      </c>
      <c r="H40" s="40" t="s">
        <v>167</v>
      </c>
      <c r="I40" s="68" t="s">
        <v>170</v>
      </c>
    </row>
    <row r="41" spans="1:9" ht="9">
      <c r="A41" s="43"/>
      <c r="B41" s="43"/>
      <c r="C41" s="43"/>
      <c r="D41" s="43"/>
      <c r="E41" s="43"/>
      <c r="F41" s="43"/>
      <c r="G41" s="43"/>
      <c r="H41" s="43"/>
      <c r="I41" s="43"/>
    </row>
    <row r="43" ht="9">
      <c r="A43" s="60" t="s">
        <v>839</v>
      </c>
    </row>
    <row r="44" ht="9">
      <c r="A44" s="61" t="s">
        <v>836</v>
      </c>
    </row>
    <row r="46" ht="16.5" customHeight="1">
      <c r="A46" s="56"/>
    </row>
    <row r="69" spans="1:9" ht="12" customHeight="1">
      <c r="A69" s="28"/>
      <c r="B69" s="28"/>
      <c r="C69" s="28"/>
      <c r="D69" s="28"/>
      <c r="E69" s="28"/>
      <c r="F69" s="28"/>
      <c r="G69" s="28"/>
      <c r="H69" s="28"/>
      <c r="I69" s="28"/>
    </row>
    <row r="70" spans="1:9" ht="9" customHeight="1">
      <c r="A70" s="31"/>
      <c r="B70" s="31"/>
      <c r="C70" s="31"/>
      <c r="D70" s="31"/>
      <c r="E70" s="31"/>
      <c r="F70" s="31"/>
      <c r="G70" s="31"/>
      <c r="H70" s="31"/>
      <c r="I70" s="31"/>
    </row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</sheetData>
  <mergeCells count="3">
    <mergeCell ref="A7:I7"/>
    <mergeCell ref="A1:I1"/>
    <mergeCell ref="A3:I3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r:id="rId1"/>
  <headerFooter alignWithMargins="0">
    <oddFooter>&amp;C&amp;"Arial,Normale"9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A84"/>
  <sheetViews>
    <sheetView workbookViewId="0" topLeftCell="A19">
      <selection activeCell="H45" sqref="H45"/>
    </sheetView>
  </sheetViews>
  <sheetFormatPr defaultColWidth="9.140625" defaultRowHeight="9" customHeight="1"/>
  <cols>
    <col min="1" max="1" width="22.28125" style="16" customWidth="1"/>
    <col min="2" max="9" width="8.8515625" style="16" customWidth="1"/>
    <col min="10" max="12" width="8.7109375" style="25" customWidth="1"/>
    <col min="13" max="16" width="9.140625" style="25" customWidth="1"/>
    <col min="17" max="16384" width="9.140625" style="16" customWidth="1"/>
  </cols>
  <sheetData>
    <row r="1" spans="1:9" ht="12" customHeight="1">
      <c r="A1" s="88" t="s">
        <v>32</v>
      </c>
      <c r="B1" s="88"/>
      <c r="C1" s="88"/>
      <c r="D1" s="88"/>
      <c r="E1" s="88"/>
      <c r="F1" s="88"/>
      <c r="G1" s="88"/>
      <c r="H1" s="88"/>
      <c r="I1" s="88"/>
    </row>
    <row r="2" ht="18" customHeight="1"/>
    <row r="3" spans="1:16" s="67" customFormat="1" ht="10.5" customHeight="1">
      <c r="A3" s="70" t="s">
        <v>833</v>
      </c>
      <c r="B3" s="17"/>
      <c r="C3" s="57"/>
      <c r="D3" s="57"/>
      <c r="E3" s="57"/>
      <c r="F3" s="57"/>
      <c r="G3" s="57"/>
      <c r="H3" s="57"/>
      <c r="I3" s="57"/>
      <c r="J3" s="58"/>
      <c r="K3" s="58"/>
      <c r="L3" s="58"/>
      <c r="M3" s="58"/>
      <c r="N3" s="58"/>
      <c r="O3" s="58"/>
      <c r="P3" s="58"/>
    </row>
    <row r="4" spans="1:9" ht="7.5" customHeight="1">
      <c r="A4" s="32"/>
      <c r="B4" s="32"/>
      <c r="I4" s="18"/>
    </row>
    <row r="5" spans="1:9" ht="27" customHeight="1">
      <c r="A5" s="77" t="s">
        <v>33</v>
      </c>
      <c r="B5" s="77">
        <v>2000</v>
      </c>
      <c r="C5" s="77">
        <v>2001</v>
      </c>
      <c r="D5" s="77">
        <v>2002</v>
      </c>
      <c r="E5" s="77">
        <v>2003</v>
      </c>
      <c r="F5" s="77">
        <v>2004</v>
      </c>
      <c r="G5" s="77">
        <v>2005</v>
      </c>
      <c r="H5" s="77">
        <v>2006</v>
      </c>
      <c r="I5" s="79" t="s">
        <v>603</v>
      </c>
    </row>
    <row r="6" spans="1:9" ht="9" customHeight="1">
      <c r="A6" s="3"/>
      <c r="B6" s="3"/>
      <c r="C6" s="3"/>
      <c r="D6" s="3"/>
      <c r="E6" s="3"/>
      <c r="F6" s="3"/>
      <c r="G6" s="3"/>
      <c r="H6" s="3"/>
      <c r="I6" s="3"/>
    </row>
    <row r="7" spans="1:9" ht="9" customHeight="1">
      <c r="A7" s="92" t="s">
        <v>693</v>
      </c>
      <c r="B7" s="92"/>
      <c r="C7" s="92"/>
      <c r="D7" s="92"/>
      <c r="E7" s="92"/>
      <c r="F7" s="92"/>
      <c r="G7" s="92"/>
      <c r="H7" s="92"/>
      <c r="I7" s="92"/>
    </row>
    <row r="8" spans="1:9" ht="9" customHeight="1">
      <c r="A8" s="3"/>
      <c r="B8" s="3"/>
      <c r="C8" s="3"/>
      <c r="D8" s="3"/>
      <c r="E8" s="3"/>
      <c r="F8" s="3"/>
      <c r="G8" s="3"/>
      <c r="H8" s="3"/>
      <c r="I8" s="3"/>
    </row>
    <row r="9" spans="1:10" ht="9" customHeight="1">
      <c r="A9" s="59" t="s">
        <v>604</v>
      </c>
      <c r="B9" s="71" t="s">
        <v>390</v>
      </c>
      <c r="C9" s="71" t="s">
        <v>255</v>
      </c>
      <c r="D9" s="71" t="s">
        <v>492</v>
      </c>
      <c r="E9" s="71" t="s">
        <v>256</v>
      </c>
      <c r="F9" s="71" t="s">
        <v>694</v>
      </c>
      <c r="G9" s="71" t="s">
        <v>695</v>
      </c>
      <c r="H9" s="71" t="s">
        <v>696</v>
      </c>
      <c r="I9" s="71">
        <f>SUM(B9+C9+D9+E9+F9+G9+H9)/7</f>
        <v>755.3142857142858</v>
      </c>
      <c r="J9" s="46"/>
    </row>
    <row r="10" spans="1:10" ht="9" customHeight="1">
      <c r="A10" s="59" t="s">
        <v>605</v>
      </c>
      <c r="B10" s="71" t="s">
        <v>391</v>
      </c>
      <c r="C10" s="71" t="s">
        <v>392</v>
      </c>
      <c r="D10" s="71" t="s">
        <v>493</v>
      </c>
      <c r="E10" s="71" t="s">
        <v>257</v>
      </c>
      <c r="F10" s="71" t="s">
        <v>697</v>
      </c>
      <c r="G10" s="71" t="s">
        <v>698</v>
      </c>
      <c r="H10" s="71" t="s">
        <v>699</v>
      </c>
      <c r="I10" s="71">
        <f aca="true" t="shared" si="0" ref="I10:I40">SUM(B10+C10+D10+E10+F10+G10+H10)/7</f>
        <v>916.9285714285716</v>
      </c>
      <c r="J10" s="46"/>
    </row>
    <row r="11" spans="1:10" ht="9" customHeight="1">
      <c r="A11" s="59" t="s">
        <v>608</v>
      </c>
      <c r="B11" s="71" t="s">
        <v>494</v>
      </c>
      <c r="C11" s="71" t="s">
        <v>393</v>
      </c>
      <c r="D11" s="71">
        <v>1151.8</v>
      </c>
      <c r="E11" s="71" t="s">
        <v>190</v>
      </c>
      <c r="F11" s="71" t="s">
        <v>700</v>
      </c>
      <c r="G11" s="71" t="s">
        <v>701</v>
      </c>
      <c r="H11" s="71" t="s">
        <v>702</v>
      </c>
      <c r="I11" s="71">
        <f t="shared" si="0"/>
        <v>871.7142857142857</v>
      </c>
      <c r="J11" s="46"/>
    </row>
    <row r="12" spans="1:10" ht="9" customHeight="1">
      <c r="A12" s="59" t="s">
        <v>611</v>
      </c>
      <c r="B12" s="71" t="s">
        <v>495</v>
      </c>
      <c r="C12" s="71" t="s">
        <v>258</v>
      </c>
      <c r="D12" s="71" t="s">
        <v>496</v>
      </c>
      <c r="E12" s="71" t="s">
        <v>394</v>
      </c>
      <c r="F12" s="71" t="s">
        <v>703</v>
      </c>
      <c r="G12" s="71" t="s">
        <v>704</v>
      </c>
      <c r="H12" s="71" t="s">
        <v>705</v>
      </c>
      <c r="I12" s="71">
        <f>SUM(B12+C12+D12+E12+G12+H12)/6</f>
        <v>758.1333333333333</v>
      </c>
      <c r="J12" s="46"/>
    </row>
    <row r="13" spans="1:10" ht="9" customHeight="1">
      <c r="A13" s="59" t="s">
        <v>613</v>
      </c>
      <c r="B13" s="71" t="s">
        <v>497</v>
      </c>
      <c r="C13" s="71" t="s">
        <v>395</v>
      </c>
      <c r="D13" s="71" t="s">
        <v>498</v>
      </c>
      <c r="E13" s="71" t="s">
        <v>259</v>
      </c>
      <c r="F13" s="71" t="s">
        <v>706</v>
      </c>
      <c r="G13" s="71" t="s">
        <v>707</v>
      </c>
      <c r="H13" s="71" t="s">
        <v>708</v>
      </c>
      <c r="I13" s="71">
        <f t="shared" si="0"/>
        <v>1076.0285714285712</v>
      </c>
      <c r="J13" s="46"/>
    </row>
    <row r="14" spans="1:10" ht="9" customHeight="1">
      <c r="A14" s="59" t="s">
        <v>614</v>
      </c>
      <c r="B14" s="71" t="s">
        <v>499</v>
      </c>
      <c r="C14" s="71" t="s">
        <v>500</v>
      </c>
      <c r="D14" s="71" t="s">
        <v>501</v>
      </c>
      <c r="E14" s="71" t="s">
        <v>260</v>
      </c>
      <c r="F14" s="71" t="s">
        <v>709</v>
      </c>
      <c r="G14" s="71" t="s">
        <v>710</v>
      </c>
      <c r="H14" s="71" t="s">
        <v>711</v>
      </c>
      <c r="I14" s="71">
        <f t="shared" si="0"/>
        <v>939.8285714285714</v>
      </c>
      <c r="J14" s="46"/>
    </row>
    <row r="15" spans="1:10" ht="9" customHeight="1">
      <c r="A15" s="59" t="s">
        <v>615</v>
      </c>
      <c r="B15" s="71">
        <v>1186.3</v>
      </c>
      <c r="C15" s="71">
        <v>1005.4</v>
      </c>
      <c r="D15" s="71" t="s">
        <v>502</v>
      </c>
      <c r="E15" s="71" t="s">
        <v>261</v>
      </c>
      <c r="F15" s="71" t="s">
        <v>712</v>
      </c>
      <c r="G15" s="71" t="s">
        <v>713</v>
      </c>
      <c r="H15" s="71" t="s">
        <v>714</v>
      </c>
      <c r="I15" s="71">
        <f t="shared" si="0"/>
        <v>939.5428571428572</v>
      </c>
      <c r="J15" s="46"/>
    </row>
    <row r="16" spans="1:10" ht="9" customHeight="1">
      <c r="A16" s="59" t="s">
        <v>616</v>
      </c>
      <c r="B16" s="71">
        <v>1087.1</v>
      </c>
      <c r="C16" s="71" t="s">
        <v>262</v>
      </c>
      <c r="D16" s="71" t="s">
        <v>503</v>
      </c>
      <c r="E16" s="71" t="s">
        <v>504</v>
      </c>
      <c r="F16" s="71" t="s">
        <v>715</v>
      </c>
      <c r="G16" s="71" t="s">
        <v>716</v>
      </c>
      <c r="H16" s="71" t="s">
        <v>717</v>
      </c>
      <c r="I16" s="71">
        <f t="shared" si="0"/>
        <v>854.6285714285715</v>
      </c>
      <c r="J16" s="46"/>
    </row>
    <row r="17" spans="1:10" ht="9" customHeight="1">
      <c r="A17" s="59" t="s">
        <v>618</v>
      </c>
      <c r="B17" s="71" t="s">
        <v>505</v>
      </c>
      <c r="C17" s="71" t="s">
        <v>396</v>
      </c>
      <c r="D17" s="71" t="s">
        <v>506</v>
      </c>
      <c r="E17" s="71" t="s">
        <v>263</v>
      </c>
      <c r="F17" s="71" t="s">
        <v>718</v>
      </c>
      <c r="G17" s="71" t="s">
        <v>719</v>
      </c>
      <c r="H17" s="71" t="s">
        <v>720</v>
      </c>
      <c r="I17" s="71">
        <f t="shared" si="0"/>
        <v>665.1571428571427</v>
      </c>
      <c r="J17" s="46"/>
    </row>
    <row r="18" spans="1:10" ht="9" customHeight="1">
      <c r="A18" s="59" t="s">
        <v>619</v>
      </c>
      <c r="B18" s="71" t="s">
        <v>507</v>
      </c>
      <c r="C18" s="71" t="s">
        <v>397</v>
      </c>
      <c r="D18" s="71" t="s">
        <v>508</v>
      </c>
      <c r="E18" s="71" t="s">
        <v>264</v>
      </c>
      <c r="F18" s="71" t="s">
        <v>721</v>
      </c>
      <c r="G18" s="71" t="s">
        <v>722</v>
      </c>
      <c r="H18" s="71" t="s">
        <v>723</v>
      </c>
      <c r="I18" s="71">
        <f t="shared" si="0"/>
        <v>845.7714285714286</v>
      </c>
      <c r="J18" s="46"/>
    </row>
    <row r="19" spans="1:10" ht="9" customHeight="1">
      <c r="A19" s="59" t="s">
        <v>620</v>
      </c>
      <c r="B19" s="71">
        <v>452.2</v>
      </c>
      <c r="C19" s="71" t="s">
        <v>265</v>
      </c>
      <c r="D19" s="71" t="s">
        <v>509</v>
      </c>
      <c r="E19" s="71" t="s">
        <v>266</v>
      </c>
      <c r="F19" s="71" t="s">
        <v>718</v>
      </c>
      <c r="G19" s="71" t="s">
        <v>724</v>
      </c>
      <c r="H19" s="71" t="s">
        <v>725</v>
      </c>
      <c r="I19" s="71">
        <f t="shared" si="0"/>
        <v>573.1142857142856</v>
      </c>
      <c r="J19" s="46"/>
    </row>
    <row r="20" spans="1:10" ht="9" customHeight="1">
      <c r="A20" s="59" t="s">
        <v>621</v>
      </c>
      <c r="B20" s="71" t="s">
        <v>398</v>
      </c>
      <c r="C20" s="71" t="s">
        <v>267</v>
      </c>
      <c r="D20" s="71" t="s">
        <v>510</v>
      </c>
      <c r="E20" s="71" t="s">
        <v>268</v>
      </c>
      <c r="F20" s="71" t="s">
        <v>726</v>
      </c>
      <c r="G20" s="71" t="s">
        <v>727</v>
      </c>
      <c r="H20" s="71" t="s">
        <v>728</v>
      </c>
      <c r="I20" s="71">
        <f t="shared" si="0"/>
        <v>622.7285714285715</v>
      </c>
      <c r="J20" s="46"/>
    </row>
    <row r="21" spans="1:10" ht="9" customHeight="1">
      <c r="A21" s="59" t="s">
        <v>622</v>
      </c>
      <c r="B21" s="71" t="s">
        <v>511</v>
      </c>
      <c r="C21" s="71" t="s">
        <v>188</v>
      </c>
      <c r="D21" s="71" t="s">
        <v>512</v>
      </c>
      <c r="E21" s="71" t="s">
        <v>269</v>
      </c>
      <c r="F21" s="71" t="s">
        <v>729</v>
      </c>
      <c r="G21" s="71" t="s">
        <v>730</v>
      </c>
      <c r="H21" s="71" t="s">
        <v>731</v>
      </c>
      <c r="I21" s="71">
        <f t="shared" si="0"/>
        <v>810.8142857142857</v>
      </c>
      <c r="J21" s="46"/>
    </row>
    <row r="22" spans="1:10" ht="9" customHeight="1">
      <c r="A22" s="59" t="s">
        <v>623</v>
      </c>
      <c r="B22" s="71" t="s">
        <v>270</v>
      </c>
      <c r="C22" s="71">
        <v>660.4</v>
      </c>
      <c r="D22" s="71" t="s">
        <v>513</v>
      </c>
      <c r="E22" s="71" t="s">
        <v>271</v>
      </c>
      <c r="F22" s="71" t="s">
        <v>732</v>
      </c>
      <c r="G22" s="71" t="s">
        <v>733</v>
      </c>
      <c r="H22" s="71" t="s">
        <v>625</v>
      </c>
      <c r="I22" s="71">
        <f>SUM(B22+C22+D22+E22+F22+G22)/6</f>
        <v>958.9999999999999</v>
      </c>
      <c r="J22" s="46"/>
    </row>
    <row r="23" spans="1:10" ht="9" customHeight="1">
      <c r="A23" s="59" t="s">
        <v>626</v>
      </c>
      <c r="B23" s="71" t="s">
        <v>514</v>
      </c>
      <c r="C23" s="71" t="s">
        <v>288</v>
      </c>
      <c r="D23" s="71" t="s">
        <v>515</v>
      </c>
      <c r="E23" s="71" t="s">
        <v>272</v>
      </c>
      <c r="F23" s="71" t="s">
        <v>734</v>
      </c>
      <c r="G23" s="71" t="s">
        <v>735</v>
      </c>
      <c r="H23" s="71" t="s">
        <v>625</v>
      </c>
      <c r="I23" s="71">
        <f>SUM(B23+C23+D23+E23+F23+G23)/6</f>
        <v>604.5500000000001</v>
      </c>
      <c r="J23" s="46"/>
    </row>
    <row r="24" spans="1:10" ht="9" customHeight="1">
      <c r="A24" s="59" t="s">
        <v>627</v>
      </c>
      <c r="B24" s="71">
        <v>1054.9</v>
      </c>
      <c r="C24" s="71" t="s">
        <v>399</v>
      </c>
      <c r="D24" s="71" t="s">
        <v>516</v>
      </c>
      <c r="E24" s="71" t="s">
        <v>189</v>
      </c>
      <c r="F24" s="71" t="s">
        <v>736</v>
      </c>
      <c r="G24" s="71" t="s">
        <v>737</v>
      </c>
      <c r="H24" s="71" t="s">
        <v>738</v>
      </c>
      <c r="I24" s="71">
        <f t="shared" si="0"/>
        <v>1055.5428571428572</v>
      </c>
      <c r="J24" s="46"/>
    </row>
    <row r="25" spans="1:79" ht="9" customHeight="1">
      <c r="A25" s="59" t="s">
        <v>630</v>
      </c>
      <c r="B25" s="71" t="s">
        <v>517</v>
      </c>
      <c r="C25" s="71" t="s">
        <v>273</v>
      </c>
      <c r="D25" s="71" t="s">
        <v>518</v>
      </c>
      <c r="E25" s="71" t="s">
        <v>274</v>
      </c>
      <c r="F25" s="71" t="s">
        <v>739</v>
      </c>
      <c r="G25" s="71" t="s">
        <v>740</v>
      </c>
      <c r="H25" s="71" t="s">
        <v>741</v>
      </c>
      <c r="I25" s="71">
        <f t="shared" si="0"/>
        <v>792.4571428571428</v>
      </c>
      <c r="J25" s="46"/>
      <c r="K25" s="45"/>
      <c r="L25" s="45"/>
      <c r="M25" s="45"/>
      <c r="N25" s="45"/>
      <c r="O25" s="45"/>
      <c r="P25" s="45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</row>
    <row r="26" spans="1:79" ht="9" customHeight="1">
      <c r="A26" s="59" t="s">
        <v>631</v>
      </c>
      <c r="B26" s="71" t="s">
        <v>519</v>
      </c>
      <c r="C26" s="71" t="s">
        <v>275</v>
      </c>
      <c r="D26" s="71" t="s">
        <v>520</v>
      </c>
      <c r="E26" s="71" t="s">
        <v>276</v>
      </c>
      <c r="F26" s="71" t="s">
        <v>742</v>
      </c>
      <c r="G26" s="71" t="s">
        <v>743</v>
      </c>
      <c r="H26" s="71" t="s">
        <v>744</v>
      </c>
      <c r="I26" s="71">
        <f t="shared" si="0"/>
        <v>1015.2571428571429</v>
      </c>
      <c r="J26" s="46"/>
      <c r="K26" s="45"/>
      <c r="L26" s="45"/>
      <c r="M26" s="45"/>
      <c r="N26" s="45"/>
      <c r="O26" s="45"/>
      <c r="P26" s="45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</row>
    <row r="27" spans="1:79" ht="9" customHeight="1">
      <c r="A27" s="59" t="s">
        <v>632</v>
      </c>
      <c r="B27" s="71" t="s">
        <v>400</v>
      </c>
      <c r="C27" s="71" t="s">
        <v>277</v>
      </c>
      <c r="D27" s="71" t="s">
        <v>521</v>
      </c>
      <c r="E27" s="71" t="s">
        <v>278</v>
      </c>
      <c r="F27" s="71" t="s">
        <v>745</v>
      </c>
      <c r="G27" s="71" t="s">
        <v>746</v>
      </c>
      <c r="H27" s="71" t="s">
        <v>747</v>
      </c>
      <c r="I27" s="71">
        <f t="shared" si="0"/>
        <v>380.35714285714283</v>
      </c>
      <c r="J27" s="46"/>
      <c r="K27" s="45"/>
      <c r="L27" s="45"/>
      <c r="M27" s="45"/>
      <c r="N27" s="45"/>
      <c r="O27" s="45"/>
      <c r="P27" s="45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</row>
    <row r="28" spans="1:79" ht="9" customHeight="1">
      <c r="A28" s="59" t="s">
        <v>633</v>
      </c>
      <c r="B28" s="71" t="s">
        <v>401</v>
      </c>
      <c r="C28" s="71" t="s">
        <v>280</v>
      </c>
      <c r="D28" s="71" t="s">
        <v>522</v>
      </c>
      <c r="E28" s="71" t="s">
        <v>281</v>
      </c>
      <c r="F28" s="71" t="s">
        <v>748</v>
      </c>
      <c r="G28" s="71" t="s">
        <v>749</v>
      </c>
      <c r="H28" s="71" t="s">
        <v>258</v>
      </c>
      <c r="I28" s="71">
        <f t="shared" si="0"/>
        <v>810.4</v>
      </c>
      <c r="J28" s="46"/>
      <c r="K28" s="45"/>
      <c r="L28" s="45"/>
      <c r="M28" s="45"/>
      <c r="N28" s="45"/>
      <c r="O28" s="45"/>
      <c r="P28" s="45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</row>
    <row r="29" spans="1:79" ht="9" customHeight="1">
      <c r="A29" s="59" t="s">
        <v>634</v>
      </c>
      <c r="B29" s="71" t="s">
        <v>402</v>
      </c>
      <c r="C29" s="71" t="s">
        <v>282</v>
      </c>
      <c r="D29" s="71" t="s">
        <v>523</v>
      </c>
      <c r="E29" s="71" t="s">
        <v>403</v>
      </c>
      <c r="F29" s="71" t="s">
        <v>750</v>
      </c>
      <c r="G29" s="71" t="s">
        <v>751</v>
      </c>
      <c r="H29" s="71" t="s">
        <v>625</v>
      </c>
      <c r="I29" s="71">
        <f>SUM(B29+C29+D29+E29+F29+G29)/6</f>
        <v>492.3666666666666</v>
      </c>
      <c r="J29" s="46"/>
      <c r="K29" s="45"/>
      <c r="L29" s="45"/>
      <c r="M29" s="45"/>
      <c r="N29" s="45"/>
      <c r="O29" s="45"/>
      <c r="P29" s="45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</row>
    <row r="30" spans="1:79" ht="9" customHeight="1">
      <c r="A30" s="59" t="s">
        <v>635</v>
      </c>
      <c r="B30" s="71" t="s">
        <v>404</v>
      </c>
      <c r="C30" s="71" t="s">
        <v>405</v>
      </c>
      <c r="D30" s="71" t="s">
        <v>524</v>
      </c>
      <c r="E30" s="71" t="s">
        <v>283</v>
      </c>
      <c r="F30" s="71" t="s">
        <v>703</v>
      </c>
      <c r="G30" s="71" t="s">
        <v>703</v>
      </c>
      <c r="H30" s="71" t="s">
        <v>625</v>
      </c>
      <c r="I30" s="71" t="s">
        <v>625</v>
      </c>
      <c r="J30" s="46"/>
      <c r="K30" s="45"/>
      <c r="L30" s="45"/>
      <c r="M30" s="45"/>
      <c r="N30" s="45"/>
      <c r="O30" s="45"/>
      <c r="P30" s="45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</row>
    <row r="31" spans="1:79" ht="9" customHeight="1">
      <c r="A31" s="59" t="s">
        <v>636</v>
      </c>
      <c r="B31" s="71" t="s">
        <v>406</v>
      </c>
      <c r="C31" s="71" t="s">
        <v>284</v>
      </c>
      <c r="D31" s="71" t="s">
        <v>525</v>
      </c>
      <c r="E31" s="71" t="s">
        <v>407</v>
      </c>
      <c r="F31" s="71" t="s">
        <v>752</v>
      </c>
      <c r="G31" s="71" t="s">
        <v>753</v>
      </c>
      <c r="H31" s="71" t="s">
        <v>754</v>
      </c>
      <c r="I31" s="71">
        <f t="shared" si="0"/>
        <v>634.2714285714285</v>
      </c>
      <c r="J31" s="46"/>
      <c r="K31" s="45"/>
      <c r="L31" s="45"/>
      <c r="M31" s="45"/>
      <c r="N31" s="45"/>
      <c r="O31" s="45"/>
      <c r="P31" s="45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</row>
    <row r="32" spans="1:79" ht="9" customHeight="1">
      <c r="A32" s="59" t="s">
        <v>638</v>
      </c>
      <c r="B32" s="71" t="s">
        <v>408</v>
      </c>
      <c r="C32" s="71" t="s">
        <v>409</v>
      </c>
      <c r="D32" s="71" t="s">
        <v>526</v>
      </c>
      <c r="E32" s="71" t="s">
        <v>285</v>
      </c>
      <c r="F32" s="71" t="s">
        <v>755</v>
      </c>
      <c r="G32" s="71" t="s">
        <v>756</v>
      </c>
      <c r="H32" s="71" t="s">
        <v>757</v>
      </c>
      <c r="I32" s="71">
        <f t="shared" si="0"/>
        <v>705.0428571428572</v>
      </c>
      <c r="J32" s="46"/>
      <c r="K32" s="45"/>
      <c r="L32" s="45"/>
      <c r="M32" s="45"/>
      <c r="N32" s="45"/>
      <c r="O32" s="45"/>
      <c r="P32" s="45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</row>
    <row r="33" spans="1:79" ht="9" customHeight="1">
      <c r="A33" s="59" t="s">
        <v>639</v>
      </c>
      <c r="B33" s="71" t="s">
        <v>279</v>
      </c>
      <c r="C33" s="71" t="s">
        <v>286</v>
      </c>
      <c r="D33" s="71" t="s">
        <v>527</v>
      </c>
      <c r="E33" s="71">
        <v>1092</v>
      </c>
      <c r="F33" s="71" t="s">
        <v>758</v>
      </c>
      <c r="G33" s="71" t="s">
        <v>759</v>
      </c>
      <c r="H33" s="71" t="s">
        <v>760</v>
      </c>
      <c r="I33" s="71">
        <f t="shared" si="0"/>
        <v>869.757142857143</v>
      </c>
      <c r="J33" s="46"/>
      <c r="K33" s="45"/>
      <c r="L33" s="45"/>
      <c r="M33" s="45"/>
      <c r="N33" s="45"/>
      <c r="O33" s="45"/>
      <c r="P33" s="45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</row>
    <row r="34" spans="1:79" ht="9" customHeight="1">
      <c r="A34" s="59" t="s">
        <v>640</v>
      </c>
      <c r="B34" s="71" t="s">
        <v>410</v>
      </c>
      <c r="C34" s="71" t="s">
        <v>287</v>
      </c>
      <c r="D34" s="71" t="s">
        <v>528</v>
      </c>
      <c r="E34" s="71" t="s">
        <v>411</v>
      </c>
      <c r="F34" s="71" t="s">
        <v>761</v>
      </c>
      <c r="G34" s="71" t="s">
        <v>625</v>
      </c>
      <c r="H34" s="71" t="s">
        <v>762</v>
      </c>
      <c r="I34" s="71">
        <f>SUM(B34+C34+D34+E34+F34+H34)/6</f>
        <v>1060.1833333333332</v>
      </c>
      <c r="J34" s="46"/>
      <c r="K34" s="45"/>
      <c r="L34" s="45"/>
      <c r="M34" s="45"/>
      <c r="N34" s="45"/>
      <c r="O34" s="45"/>
      <c r="P34" s="45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</row>
    <row r="35" spans="1:79" ht="9" customHeight="1">
      <c r="A35" s="59" t="s">
        <v>642</v>
      </c>
      <c r="B35" s="71">
        <v>614.3</v>
      </c>
      <c r="C35" s="71" t="s">
        <v>412</v>
      </c>
      <c r="D35" s="71" t="s">
        <v>529</v>
      </c>
      <c r="E35" s="71">
        <v>1015.6</v>
      </c>
      <c r="F35" s="71" t="s">
        <v>763</v>
      </c>
      <c r="G35" s="71" t="s">
        <v>764</v>
      </c>
      <c r="H35" s="71" t="s">
        <v>765</v>
      </c>
      <c r="I35" s="71">
        <f t="shared" si="0"/>
        <v>800.3714285714286</v>
      </c>
      <c r="J35" s="46"/>
      <c r="K35" s="45"/>
      <c r="L35" s="45"/>
      <c r="M35" s="45"/>
      <c r="N35" s="45"/>
      <c r="O35" s="45"/>
      <c r="P35" s="45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</row>
    <row r="36" spans="1:79" ht="9" customHeight="1">
      <c r="A36" s="59" t="s">
        <v>643</v>
      </c>
      <c r="B36" s="71" t="s">
        <v>258</v>
      </c>
      <c r="C36" s="71" t="s">
        <v>413</v>
      </c>
      <c r="D36" s="71" t="s">
        <v>530</v>
      </c>
      <c r="E36" s="71" t="s">
        <v>289</v>
      </c>
      <c r="F36" s="71" t="s">
        <v>766</v>
      </c>
      <c r="G36" s="71" t="s">
        <v>767</v>
      </c>
      <c r="H36" s="71" t="s">
        <v>768</v>
      </c>
      <c r="I36" s="71">
        <f t="shared" si="0"/>
        <v>791.2285714285715</v>
      </c>
      <c r="J36" s="46"/>
      <c r="K36" s="45"/>
      <c r="L36" s="45"/>
      <c r="M36" s="45"/>
      <c r="N36" s="45"/>
      <c r="O36" s="45"/>
      <c r="P36" s="45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</row>
    <row r="37" spans="1:79" ht="9" customHeight="1">
      <c r="A37" s="59" t="s">
        <v>645</v>
      </c>
      <c r="B37" s="71" t="s">
        <v>414</v>
      </c>
      <c r="C37" s="71" t="s">
        <v>284</v>
      </c>
      <c r="D37" s="71" t="s">
        <v>531</v>
      </c>
      <c r="E37" s="71" t="s">
        <v>290</v>
      </c>
      <c r="F37" s="71" t="s">
        <v>769</v>
      </c>
      <c r="G37" s="71" t="s">
        <v>770</v>
      </c>
      <c r="H37" s="71" t="s">
        <v>771</v>
      </c>
      <c r="I37" s="71">
        <f t="shared" si="0"/>
        <v>550.7571428571429</v>
      </c>
      <c r="J37" s="46"/>
      <c r="K37" s="45"/>
      <c r="L37" s="45"/>
      <c r="M37" s="45"/>
      <c r="N37" s="45"/>
      <c r="O37" s="45"/>
      <c r="P37" s="45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</row>
    <row r="38" spans="1:79" ht="9" customHeight="1">
      <c r="A38" s="59" t="s">
        <v>646</v>
      </c>
      <c r="B38" s="71" t="s">
        <v>415</v>
      </c>
      <c r="C38" s="71" t="s">
        <v>416</v>
      </c>
      <c r="D38" s="71" t="s">
        <v>532</v>
      </c>
      <c r="E38" s="71" t="s">
        <v>187</v>
      </c>
      <c r="F38" s="71" t="s">
        <v>772</v>
      </c>
      <c r="G38" s="71" t="s">
        <v>773</v>
      </c>
      <c r="H38" s="71" t="s">
        <v>774</v>
      </c>
      <c r="I38" s="71">
        <f t="shared" si="0"/>
        <v>458.3142857142857</v>
      </c>
      <c r="J38" s="46"/>
      <c r="K38" s="45"/>
      <c r="L38" s="45"/>
      <c r="M38" s="45"/>
      <c r="N38" s="45"/>
      <c r="O38" s="45"/>
      <c r="P38" s="45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</row>
    <row r="39" spans="1:10" ht="9" customHeight="1">
      <c r="A39" s="59" t="s">
        <v>647</v>
      </c>
      <c r="B39" s="71" t="s">
        <v>417</v>
      </c>
      <c r="C39" s="71" t="s">
        <v>291</v>
      </c>
      <c r="D39" s="71" t="s">
        <v>533</v>
      </c>
      <c r="E39" s="71" t="s">
        <v>418</v>
      </c>
      <c r="F39" s="71" t="s">
        <v>775</v>
      </c>
      <c r="G39" s="71" t="s">
        <v>625</v>
      </c>
      <c r="H39" s="71" t="s">
        <v>625</v>
      </c>
      <c r="I39" s="71">
        <f>SUM(B39+C39+D39+E39+F39)/5</f>
        <v>415.73999999999995</v>
      </c>
      <c r="J39" s="46"/>
    </row>
    <row r="40" spans="1:16" s="34" customFormat="1" ht="9" customHeight="1">
      <c r="A40" s="59" t="s">
        <v>648</v>
      </c>
      <c r="B40" s="71" t="s">
        <v>292</v>
      </c>
      <c r="C40" s="71" t="s">
        <v>419</v>
      </c>
      <c r="D40" s="71" t="s">
        <v>534</v>
      </c>
      <c r="E40" s="71" t="s">
        <v>420</v>
      </c>
      <c r="F40" s="71" t="s">
        <v>776</v>
      </c>
      <c r="G40" s="71" t="s">
        <v>777</v>
      </c>
      <c r="H40" s="71" t="s">
        <v>778</v>
      </c>
      <c r="I40" s="71">
        <f t="shared" si="0"/>
        <v>357</v>
      </c>
      <c r="J40" s="46"/>
      <c r="K40" s="45"/>
      <c r="L40" s="45"/>
      <c r="M40" s="45"/>
      <c r="N40" s="45"/>
      <c r="O40" s="45"/>
      <c r="P40" s="45"/>
    </row>
    <row r="41" spans="1:9" ht="9" customHeight="1">
      <c r="A41" s="5"/>
      <c r="B41" s="14"/>
      <c r="C41" s="14"/>
      <c r="D41" s="14"/>
      <c r="E41" s="14"/>
      <c r="F41" s="14"/>
      <c r="G41" s="14"/>
      <c r="H41" s="14"/>
      <c r="I41" s="14"/>
    </row>
    <row r="42" spans="1:9" ht="9" customHeight="1">
      <c r="A42" s="37"/>
      <c r="B42" s="37"/>
      <c r="C42" s="37"/>
      <c r="D42" s="37"/>
      <c r="E42" s="37"/>
      <c r="F42" s="37"/>
      <c r="G42" s="37"/>
      <c r="H42" s="37"/>
      <c r="I42" s="37"/>
    </row>
    <row r="43" spans="1:16" s="3" customFormat="1" ht="9">
      <c r="A43" s="60" t="s">
        <v>839</v>
      </c>
      <c r="J43" s="12"/>
      <c r="K43" s="12"/>
      <c r="L43" s="12"/>
      <c r="M43" s="12"/>
      <c r="N43" s="12"/>
      <c r="O43" s="12"/>
      <c r="P43" s="12"/>
    </row>
    <row r="44" spans="1:16" s="3" customFormat="1" ht="9">
      <c r="A44" s="61" t="s">
        <v>836</v>
      </c>
      <c r="J44" s="12"/>
      <c r="K44" s="12"/>
      <c r="L44" s="12"/>
      <c r="M44" s="12"/>
      <c r="N44" s="12"/>
      <c r="O44" s="12"/>
      <c r="P44" s="12"/>
    </row>
    <row r="45" spans="1:16" s="3" customFormat="1" ht="9">
      <c r="A45" s="41" t="s">
        <v>845</v>
      </c>
      <c r="J45" s="12"/>
      <c r="K45" s="12"/>
      <c r="L45" s="12"/>
      <c r="M45" s="12"/>
      <c r="N45" s="12"/>
      <c r="O45" s="12"/>
      <c r="P45" s="12"/>
    </row>
    <row r="46" spans="1:16" s="3" customFormat="1" ht="9">
      <c r="A46" s="41" t="s">
        <v>361</v>
      </c>
      <c r="J46" s="12"/>
      <c r="K46" s="12"/>
      <c r="L46" s="12"/>
      <c r="M46" s="12"/>
      <c r="N46" s="12"/>
      <c r="O46" s="12"/>
      <c r="P46" s="12"/>
    </row>
    <row r="47" spans="1:9" ht="9" customHeight="1">
      <c r="A47" s="3"/>
      <c r="B47" s="35"/>
      <c r="C47" s="35"/>
      <c r="D47" s="35"/>
      <c r="E47" s="35"/>
      <c r="F47" s="35"/>
      <c r="G47" s="35"/>
      <c r="H47" s="35"/>
      <c r="I47" s="35"/>
    </row>
    <row r="48" spans="1:9" ht="15" customHeight="1">
      <c r="A48" s="56"/>
      <c r="B48" s="35"/>
      <c r="C48" s="35"/>
      <c r="D48" s="35"/>
      <c r="E48" s="35"/>
      <c r="F48" s="35"/>
      <c r="G48" s="35"/>
      <c r="H48" s="35"/>
      <c r="I48" s="35"/>
    </row>
    <row r="49" spans="1:9" ht="9" customHeight="1">
      <c r="A49" s="3"/>
      <c r="B49" s="35"/>
      <c r="C49" s="35"/>
      <c r="D49" s="35"/>
      <c r="E49" s="35"/>
      <c r="F49" s="35"/>
      <c r="G49" s="35"/>
      <c r="H49" s="35"/>
      <c r="I49" s="35"/>
    </row>
    <row r="50" spans="1:9" ht="9" customHeight="1">
      <c r="A50" s="3"/>
      <c r="B50" s="35"/>
      <c r="C50" s="35"/>
      <c r="D50" s="35"/>
      <c r="E50" s="35"/>
      <c r="F50" s="35"/>
      <c r="G50" s="35"/>
      <c r="H50" s="35"/>
      <c r="I50" s="35"/>
    </row>
    <row r="51" spans="1:9" ht="9" customHeight="1">
      <c r="A51" s="3"/>
      <c r="B51" s="35"/>
      <c r="C51" s="35"/>
      <c r="D51" s="35"/>
      <c r="E51" s="35"/>
      <c r="F51" s="35"/>
      <c r="G51" s="35"/>
      <c r="H51" s="35"/>
      <c r="I51" s="35"/>
    </row>
    <row r="52" spans="1:9" ht="9" customHeight="1">
      <c r="A52" s="3"/>
      <c r="B52" s="35"/>
      <c r="C52" s="35"/>
      <c r="D52" s="35"/>
      <c r="E52" s="35"/>
      <c r="F52" s="35"/>
      <c r="G52" s="35"/>
      <c r="H52" s="35"/>
      <c r="I52" s="35"/>
    </row>
    <row r="53" spans="1:9" ht="9" customHeight="1">
      <c r="A53" s="3"/>
      <c r="B53" s="35"/>
      <c r="C53" s="35"/>
      <c r="D53" s="35"/>
      <c r="E53" s="35"/>
      <c r="F53" s="35"/>
      <c r="G53" s="35"/>
      <c r="H53" s="35"/>
      <c r="I53" s="35"/>
    </row>
    <row r="54" spans="1:9" ht="9" customHeight="1">
      <c r="A54" s="3"/>
      <c r="B54" s="35"/>
      <c r="C54" s="35"/>
      <c r="D54" s="35"/>
      <c r="E54" s="35"/>
      <c r="F54" s="35"/>
      <c r="G54" s="35"/>
      <c r="H54" s="35"/>
      <c r="I54" s="35"/>
    </row>
    <row r="55" spans="1:9" ht="9" customHeight="1">
      <c r="A55" s="3"/>
      <c r="B55" s="35"/>
      <c r="C55" s="35"/>
      <c r="D55" s="35"/>
      <c r="E55" s="35"/>
      <c r="F55" s="35"/>
      <c r="G55" s="35"/>
      <c r="H55" s="35"/>
      <c r="I55" s="35"/>
    </row>
    <row r="56" spans="1:9" ht="9" customHeight="1">
      <c r="A56" s="3"/>
      <c r="B56" s="35"/>
      <c r="C56" s="35"/>
      <c r="D56" s="35"/>
      <c r="E56" s="35"/>
      <c r="F56" s="35"/>
      <c r="G56" s="35"/>
      <c r="H56" s="35"/>
      <c r="I56" s="35"/>
    </row>
    <row r="57" spans="1:9" ht="9" customHeight="1">
      <c r="A57" s="3"/>
      <c r="B57" s="35"/>
      <c r="C57" s="35"/>
      <c r="D57" s="35"/>
      <c r="E57" s="35"/>
      <c r="F57" s="35"/>
      <c r="G57" s="35"/>
      <c r="H57" s="35"/>
      <c r="I57" s="35"/>
    </row>
    <row r="58" spans="1:9" ht="9" customHeight="1">
      <c r="A58" s="3"/>
      <c r="B58" s="35"/>
      <c r="C58" s="35"/>
      <c r="D58" s="35"/>
      <c r="E58" s="35"/>
      <c r="F58" s="35"/>
      <c r="G58" s="35"/>
      <c r="H58" s="35"/>
      <c r="I58" s="35"/>
    </row>
    <row r="59" spans="1:9" ht="9" customHeight="1">
      <c r="A59" s="3"/>
      <c r="B59" s="35"/>
      <c r="C59" s="35"/>
      <c r="D59" s="35"/>
      <c r="E59" s="35"/>
      <c r="F59" s="35"/>
      <c r="G59" s="35"/>
      <c r="H59" s="35"/>
      <c r="I59" s="35"/>
    </row>
    <row r="60" spans="1:9" ht="9" customHeight="1">
      <c r="A60" s="3"/>
      <c r="B60" s="35"/>
      <c r="C60" s="35"/>
      <c r="D60" s="35"/>
      <c r="E60" s="35"/>
      <c r="F60" s="35"/>
      <c r="G60" s="35"/>
      <c r="H60" s="35"/>
      <c r="I60" s="35"/>
    </row>
    <row r="61" spans="1:9" ht="9" customHeight="1">
      <c r="A61" s="25"/>
      <c r="B61" s="25"/>
      <c r="C61" s="25"/>
      <c r="D61" s="25"/>
      <c r="E61" s="25"/>
      <c r="F61" s="25"/>
      <c r="G61" s="25"/>
      <c r="H61" s="25"/>
      <c r="I61" s="25"/>
    </row>
    <row r="69" spans="1:9" ht="12" customHeight="1">
      <c r="A69" s="24"/>
      <c r="B69" s="24"/>
      <c r="C69" s="24"/>
      <c r="D69" s="24"/>
      <c r="E69" s="24"/>
      <c r="F69" s="24"/>
      <c r="G69" s="24"/>
      <c r="H69" s="24"/>
      <c r="I69" s="24"/>
    </row>
    <row r="80" spans="1:9" ht="9" customHeight="1">
      <c r="A80" s="3"/>
      <c r="B80" s="3"/>
      <c r="C80" s="3"/>
      <c r="D80" s="3"/>
      <c r="E80" s="3"/>
      <c r="F80" s="3"/>
      <c r="G80" s="3"/>
      <c r="H80" s="3"/>
      <c r="I80" s="3"/>
    </row>
    <row r="81" spans="1:9" ht="9" customHeight="1">
      <c r="A81" s="3"/>
      <c r="B81" s="3"/>
      <c r="C81" s="3"/>
      <c r="D81" s="3"/>
      <c r="E81" s="3"/>
      <c r="F81" s="3"/>
      <c r="G81" s="3"/>
      <c r="H81" s="3"/>
      <c r="I81" s="3"/>
    </row>
    <row r="82" spans="1:9" ht="9" customHeight="1">
      <c r="A82" s="3"/>
      <c r="B82" s="3"/>
      <c r="C82" s="3"/>
      <c r="D82" s="3"/>
      <c r="E82" s="3"/>
      <c r="F82" s="3"/>
      <c r="G82" s="3"/>
      <c r="H82" s="3"/>
      <c r="I82" s="3"/>
    </row>
    <row r="83" spans="1:9" ht="9" customHeight="1">
      <c r="A83" s="3"/>
      <c r="B83" s="3"/>
      <c r="C83" s="3"/>
      <c r="D83" s="3"/>
      <c r="E83" s="3"/>
      <c r="F83" s="3"/>
      <c r="G83" s="3"/>
      <c r="H83" s="3"/>
      <c r="I83" s="3"/>
    </row>
    <row r="84" spans="1:9" ht="9" customHeight="1">
      <c r="A84" s="3"/>
      <c r="B84" s="3"/>
      <c r="C84" s="3"/>
      <c r="D84" s="3"/>
      <c r="E84" s="3"/>
      <c r="F84" s="3"/>
      <c r="G84" s="3"/>
      <c r="H84" s="3"/>
      <c r="I84" s="3"/>
    </row>
  </sheetData>
  <mergeCells count="2">
    <mergeCell ref="A1:I1"/>
    <mergeCell ref="A7:I7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r:id="rId1"/>
  <headerFooter alignWithMargins="0">
    <oddFooter>&amp;C&amp;"Arial,Normale"10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22">
      <selection activeCell="I48" sqref="I48"/>
    </sheetView>
  </sheetViews>
  <sheetFormatPr defaultColWidth="9.140625" defaultRowHeight="12.75"/>
  <cols>
    <col min="1" max="1" width="22.28125" style="3" customWidth="1"/>
    <col min="2" max="9" width="8.8515625" style="3" customWidth="1"/>
    <col min="10" max="12" width="8.7109375" style="12" customWidth="1"/>
    <col min="13" max="16" width="9.140625" style="12" customWidth="1"/>
    <col min="17" max="16384" width="9.140625" style="3" customWidth="1"/>
  </cols>
  <sheetData>
    <row r="1" spans="1:16" s="2" customFormat="1" ht="12.75">
      <c r="A1" s="88" t="s">
        <v>32</v>
      </c>
      <c r="B1" s="88"/>
      <c r="C1" s="88"/>
      <c r="D1" s="88"/>
      <c r="E1" s="88"/>
      <c r="F1" s="88"/>
      <c r="G1" s="88"/>
      <c r="H1" s="88"/>
      <c r="I1" s="88"/>
      <c r="J1" s="44"/>
      <c r="K1" s="44"/>
      <c r="L1" s="44"/>
      <c r="M1" s="44"/>
      <c r="N1" s="44"/>
      <c r="O1" s="44"/>
      <c r="P1" s="44"/>
    </row>
    <row r="2" spans="1:9" ht="18" customHeight="1">
      <c r="A2" s="16"/>
      <c r="B2" s="16"/>
      <c r="C2" s="16"/>
      <c r="D2" s="16"/>
      <c r="E2" s="16"/>
      <c r="F2" s="16"/>
      <c r="G2" s="16"/>
      <c r="H2" s="16"/>
      <c r="I2" s="16"/>
    </row>
    <row r="3" spans="1:16" s="55" customFormat="1" ht="12.75" customHeight="1">
      <c r="A3" s="94" t="s">
        <v>835</v>
      </c>
      <c r="B3" s="94"/>
      <c r="C3" s="94"/>
      <c r="D3" s="94"/>
      <c r="E3" s="94"/>
      <c r="F3" s="94"/>
      <c r="G3" s="94"/>
      <c r="H3" s="94"/>
      <c r="I3" s="94"/>
      <c r="J3" s="53"/>
      <c r="K3" s="53"/>
      <c r="L3" s="53"/>
      <c r="M3" s="53"/>
      <c r="N3" s="53"/>
      <c r="O3" s="53"/>
      <c r="P3" s="53"/>
    </row>
    <row r="4" spans="1:9" ht="7.5" customHeight="1">
      <c r="A4" s="32"/>
      <c r="B4" s="32"/>
      <c r="C4" s="16"/>
      <c r="D4" s="16"/>
      <c r="E4" s="16"/>
      <c r="F4" s="16"/>
      <c r="G4" s="16"/>
      <c r="H4" s="16"/>
      <c r="I4" s="18"/>
    </row>
    <row r="5" spans="1:9" ht="27" customHeight="1">
      <c r="A5" s="77" t="s">
        <v>33</v>
      </c>
      <c r="B5" s="77">
        <v>2000</v>
      </c>
      <c r="C5" s="77">
        <v>2001</v>
      </c>
      <c r="D5" s="77">
        <v>2002</v>
      </c>
      <c r="E5" s="77">
        <v>2003</v>
      </c>
      <c r="F5" s="77">
        <v>2004</v>
      </c>
      <c r="G5" s="77">
        <v>2005</v>
      </c>
      <c r="H5" s="77">
        <v>2006</v>
      </c>
      <c r="I5" s="79" t="s">
        <v>603</v>
      </c>
    </row>
    <row r="7" spans="1:9" ht="9" customHeight="1">
      <c r="A7" s="93" t="s">
        <v>107</v>
      </c>
      <c r="B7" s="93"/>
      <c r="C7" s="93"/>
      <c r="D7" s="93"/>
      <c r="E7" s="93"/>
      <c r="F7" s="93"/>
      <c r="G7" s="93"/>
      <c r="H7" s="93"/>
      <c r="I7" s="93"/>
    </row>
    <row r="9" spans="1:10" ht="9">
      <c r="A9" s="59" t="s">
        <v>604</v>
      </c>
      <c r="B9" s="40" t="s">
        <v>353</v>
      </c>
      <c r="C9" s="40" t="s">
        <v>308</v>
      </c>
      <c r="D9" s="40" t="s">
        <v>313</v>
      </c>
      <c r="E9" s="40" t="s">
        <v>310</v>
      </c>
      <c r="F9" s="40" t="s">
        <v>353</v>
      </c>
      <c r="G9" s="40" t="s">
        <v>318</v>
      </c>
      <c r="H9" s="40" t="s">
        <v>333</v>
      </c>
      <c r="I9" s="72">
        <f>SUM(B9+C9+D9+E9+F9+G9+H9)/7</f>
        <v>67.57142857142857</v>
      </c>
      <c r="J9" s="54"/>
    </row>
    <row r="10" spans="1:10" ht="9">
      <c r="A10" s="59" t="s">
        <v>605</v>
      </c>
      <c r="B10" s="40" t="s">
        <v>326</v>
      </c>
      <c r="C10" s="40" t="s">
        <v>312</v>
      </c>
      <c r="D10" s="40" t="s">
        <v>313</v>
      </c>
      <c r="E10" s="40" t="s">
        <v>314</v>
      </c>
      <c r="F10" s="40">
        <v>66</v>
      </c>
      <c r="G10" s="40" t="s">
        <v>355</v>
      </c>
      <c r="H10" s="40" t="s">
        <v>348</v>
      </c>
      <c r="I10" s="72">
        <f aca="true" t="shared" si="0" ref="I10:I40">SUM(B10+C10+D10+E10+F10+G10+H10)/7</f>
        <v>71.57142857142857</v>
      </c>
      <c r="J10" s="54"/>
    </row>
    <row r="11" spans="1:10" ht="9">
      <c r="A11" s="59" t="s">
        <v>608</v>
      </c>
      <c r="B11" s="40" t="s">
        <v>341</v>
      </c>
      <c r="C11" s="40" t="s">
        <v>316</v>
      </c>
      <c r="D11" s="40">
        <v>92</v>
      </c>
      <c r="E11" s="40" t="s">
        <v>318</v>
      </c>
      <c r="F11" s="40" t="s">
        <v>779</v>
      </c>
      <c r="G11" s="40" t="s">
        <v>312</v>
      </c>
      <c r="H11" s="40" t="s">
        <v>315</v>
      </c>
      <c r="I11" s="72">
        <f t="shared" si="0"/>
        <v>76.71428571428571</v>
      </c>
      <c r="J11" s="54"/>
    </row>
    <row r="12" spans="1:10" ht="9">
      <c r="A12" s="59" t="s">
        <v>611</v>
      </c>
      <c r="B12" s="40" t="s">
        <v>317</v>
      </c>
      <c r="C12" s="40" t="s">
        <v>321</v>
      </c>
      <c r="D12" s="40" t="s">
        <v>322</v>
      </c>
      <c r="E12" s="40" t="s">
        <v>344</v>
      </c>
      <c r="F12" s="40" t="s">
        <v>625</v>
      </c>
      <c r="G12" s="40" t="s">
        <v>780</v>
      </c>
      <c r="H12" s="40" t="s">
        <v>324</v>
      </c>
      <c r="I12" s="72">
        <f>SUM(B12+C12+D12+E12+G12+H12)/6</f>
        <v>96.83333333333333</v>
      </c>
      <c r="J12" s="54"/>
    </row>
    <row r="13" spans="1:10" ht="9">
      <c r="A13" s="59" t="s">
        <v>613</v>
      </c>
      <c r="B13" s="40" t="s">
        <v>324</v>
      </c>
      <c r="C13" s="40" t="s">
        <v>326</v>
      </c>
      <c r="D13" s="40" t="s">
        <v>317</v>
      </c>
      <c r="E13" s="40" t="s">
        <v>318</v>
      </c>
      <c r="F13" s="40" t="s">
        <v>324</v>
      </c>
      <c r="G13" s="40" t="s">
        <v>349</v>
      </c>
      <c r="H13" s="40" t="s">
        <v>353</v>
      </c>
      <c r="I13" s="72">
        <f t="shared" si="0"/>
        <v>85.28571428571429</v>
      </c>
      <c r="J13" s="54"/>
    </row>
    <row r="14" spans="1:10" ht="9">
      <c r="A14" s="59" t="s">
        <v>614</v>
      </c>
      <c r="B14" s="40" t="s">
        <v>328</v>
      </c>
      <c r="C14" s="40" t="s">
        <v>309</v>
      </c>
      <c r="D14" s="40" t="s">
        <v>313</v>
      </c>
      <c r="E14" s="40" t="s">
        <v>323</v>
      </c>
      <c r="F14" s="40" t="s">
        <v>337</v>
      </c>
      <c r="G14" s="40" t="s">
        <v>314</v>
      </c>
      <c r="H14" s="40" t="s">
        <v>781</v>
      </c>
      <c r="I14" s="72">
        <f t="shared" si="0"/>
        <v>80.71428571428571</v>
      </c>
      <c r="J14" s="54"/>
    </row>
    <row r="15" spans="1:10" ht="9">
      <c r="A15" s="59" t="s">
        <v>615</v>
      </c>
      <c r="B15" s="40">
        <v>86</v>
      </c>
      <c r="C15" s="40">
        <v>90</v>
      </c>
      <c r="D15" s="40" t="s">
        <v>535</v>
      </c>
      <c r="E15" s="40" t="s">
        <v>323</v>
      </c>
      <c r="F15" s="40">
        <v>101</v>
      </c>
      <c r="G15" s="40">
        <v>50</v>
      </c>
      <c r="H15" s="40" t="s">
        <v>342</v>
      </c>
      <c r="I15" s="72">
        <f t="shared" si="0"/>
        <v>81.42857142857143</v>
      </c>
      <c r="J15" s="54"/>
    </row>
    <row r="16" spans="1:10" ht="9">
      <c r="A16" s="59" t="s">
        <v>616</v>
      </c>
      <c r="B16" s="40">
        <v>84</v>
      </c>
      <c r="C16" s="40" t="s">
        <v>328</v>
      </c>
      <c r="D16" s="40" t="s">
        <v>326</v>
      </c>
      <c r="E16" s="40" t="s">
        <v>332</v>
      </c>
      <c r="F16" s="40" t="s">
        <v>782</v>
      </c>
      <c r="G16" s="40" t="s">
        <v>332</v>
      </c>
      <c r="H16" s="40" t="s">
        <v>354</v>
      </c>
      <c r="I16" s="72">
        <f t="shared" si="0"/>
        <v>77.28571428571429</v>
      </c>
      <c r="J16" s="54"/>
    </row>
    <row r="17" spans="1:10" ht="9">
      <c r="A17" s="59" t="s">
        <v>618</v>
      </c>
      <c r="B17" s="40" t="s">
        <v>314</v>
      </c>
      <c r="C17" s="40" t="s">
        <v>333</v>
      </c>
      <c r="D17" s="40" t="s">
        <v>334</v>
      </c>
      <c r="E17" s="40" t="s">
        <v>335</v>
      </c>
      <c r="F17" s="40" t="s">
        <v>333</v>
      </c>
      <c r="G17" s="40" t="s">
        <v>359</v>
      </c>
      <c r="H17" s="40" t="s">
        <v>783</v>
      </c>
      <c r="I17" s="72">
        <f t="shared" si="0"/>
        <v>53.142857142857146</v>
      </c>
      <c r="J17" s="54"/>
    </row>
    <row r="18" spans="1:10" ht="9">
      <c r="A18" s="59" t="s">
        <v>619</v>
      </c>
      <c r="B18" s="40" t="s">
        <v>327</v>
      </c>
      <c r="C18" s="40" t="s">
        <v>315</v>
      </c>
      <c r="D18" s="40" t="s">
        <v>337</v>
      </c>
      <c r="E18" s="40" t="s">
        <v>338</v>
      </c>
      <c r="F18" s="40" t="s">
        <v>330</v>
      </c>
      <c r="G18" s="40" t="s">
        <v>323</v>
      </c>
      <c r="H18" s="40" t="s">
        <v>310</v>
      </c>
      <c r="I18" s="72">
        <f t="shared" si="0"/>
        <v>77</v>
      </c>
      <c r="J18" s="54"/>
    </row>
    <row r="19" spans="1:10" ht="9">
      <c r="A19" s="59" t="s">
        <v>620</v>
      </c>
      <c r="B19" s="40">
        <v>65</v>
      </c>
      <c r="C19" s="40" t="s">
        <v>310</v>
      </c>
      <c r="D19" s="40" t="s">
        <v>326</v>
      </c>
      <c r="E19" s="40" t="s">
        <v>332</v>
      </c>
      <c r="F19" s="40" t="s">
        <v>329</v>
      </c>
      <c r="G19" s="40" t="s">
        <v>338</v>
      </c>
      <c r="H19" s="40" t="s">
        <v>353</v>
      </c>
      <c r="I19" s="72">
        <f t="shared" si="0"/>
        <v>70.57142857142857</v>
      </c>
      <c r="J19" s="54"/>
    </row>
    <row r="20" spans="1:10" ht="9">
      <c r="A20" s="59" t="s">
        <v>621</v>
      </c>
      <c r="B20" s="40" t="s">
        <v>344</v>
      </c>
      <c r="C20" s="40" t="s">
        <v>319</v>
      </c>
      <c r="D20" s="40" t="s">
        <v>536</v>
      </c>
      <c r="E20" s="40" t="s">
        <v>339</v>
      </c>
      <c r="F20" s="40" t="s">
        <v>349</v>
      </c>
      <c r="G20" s="40" t="s">
        <v>312</v>
      </c>
      <c r="H20" s="40" t="s">
        <v>318</v>
      </c>
      <c r="I20" s="72">
        <f t="shared" si="0"/>
        <v>74.71428571428571</v>
      </c>
      <c r="J20" s="54"/>
    </row>
    <row r="21" spans="1:10" ht="9">
      <c r="A21" s="59" t="s">
        <v>622</v>
      </c>
      <c r="B21" s="40" t="s">
        <v>329</v>
      </c>
      <c r="C21" s="40" t="s">
        <v>320</v>
      </c>
      <c r="D21" s="40" t="s">
        <v>340</v>
      </c>
      <c r="E21" s="40" t="s">
        <v>312</v>
      </c>
      <c r="F21" s="40" t="s">
        <v>784</v>
      </c>
      <c r="G21" s="40" t="s">
        <v>331</v>
      </c>
      <c r="H21" s="40" t="s">
        <v>338</v>
      </c>
      <c r="I21" s="72">
        <f t="shared" si="0"/>
        <v>84.57142857142857</v>
      </c>
      <c r="J21" s="54"/>
    </row>
    <row r="22" spans="1:10" ht="9">
      <c r="A22" s="59" t="s">
        <v>623</v>
      </c>
      <c r="B22" s="40" t="s">
        <v>328</v>
      </c>
      <c r="C22" s="40">
        <v>67</v>
      </c>
      <c r="D22" s="40" t="s">
        <v>313</v>
      </c>
      <c r="E22" s="40" t="s">
        <v>341</v>
      </c>
      <c r="F22" s="40" t="s">
        <v>785</v>
      </c>
      <c r="G22" s="40" t="s">
        <v>536</v>
      </c>
      <c r="H22" s="40" t="s">
        <v>625</v>
      </c>
      <c r="I22" s="72">
        <f>SUM(B22+C22+D22+E22+F22+G22)/6</f>
        <v>87.66666666666667</v>
      </c>
      <c r="J22" s="54"/>
    </row>
    <row r="23" spans="1:10" ht="9">
      <c r="A23" s="59" t="s">
        <v>626</v>
      </c>
      <c r="B23" s="40" t="s">
        <v>334</v>
      </c>
      <c r="C23" s="40" t="s">
        <v>310</v>
      </c>
      <c r="D23" s="40" t="s">
        <v>342</v>
      </c>
      <c r="E23" s="40" t="s">
        <v>343</v>
      </c>
      <c r="F23" s="40" t="s">
        <v>345</v>
      </c>
      <c r="G23" s="40" t="s">
        <v>345</v>
      </c>
      <c r="H23" s="40" t="s">
        <v>625</v>
      </c>
      <c r="I23" s="72">
        <f>SUM(B23+C23+D23+E23+F23+G23)/6</f>
        <v>66.5</v>
      </c>
      <c r="J23" s="54"/>
    </row>
    <row r="24" spans="1:10" ht="9">
      <c r="A24" s="59" t="s">
        <v>627</v>
      </c>
      <c r="B24" s="40">
        <v>102</v>
      </c>
      <c r="C24" s="40" t="s">
        <v>320</v>
      </c>
      <c r="D24" s="40" t="s">
        <v>537</v>
      </c>
      <c r="E24" s="40" t="s">
        <v>326</v>
      </c>
      <c r="F24" s="40" t="s">
        <v>786</v>
      </c>
      <c r="G24" s="40" t="s">
        <v>787</v>
      </c>
      <c r="H24" s="40" t="s">
        <v>329</v>
      </c>
      <c r="I24" s="72">
        <f t="shared" si="0"/>
        <v>102.57142857142857</v>
      </c>
      <c r="J24" s="54"/>
    </row>
    <row r="25" spans="1:10" ht="9">
      <c r="A25" s="59" t="s">
        <v>630</v>
      </c>
      <c r="B25" s="40" t="s">
        <v>342</v>
      </c>
      <c r="C25" s="40" t="s">
        <v>334</v>
      </c>
      <c r="D25" s="40" t="s">
        <v>316</v>
      </c>
      <c r="E25" s="40" t="s">
        <v>318</v>
      </c>
      <c r="F25" s="40" t="s">
        <v>788</v>
      </c>
      <c r="G25" s="40" t="s">
        <v>789</v>
      </c>
      <c r="H25" s="40" t="s">
        <v>353</v>
      </c>
      <c r="I25" s="72">
        <f t="shared" si="0"/>
        <v>78.14285714285714</v>
      </c>
      <c r="J25" s="54"/>
    </row>
    <row r="26" spans="1:10" ht="9">
      <c r="A26" s="59" t="s">
        <v>631</v>
      </c>
      <c r="B26" s="40" t="s">
        <v>327</v>
      </c>
      <c r="C26" s="40" t="s">
        <v>330</v>
      </c>
      <c r="D26" s="40" t="s">
        <v>328</v>
      </c>
      <c r="E26" s="40" t="s">
        <v>345</v>
      </c>
      <c r="F26" s="40" t="s">
        <v>789</v>
      </c>
      <c r="G26" s="40" t="s">
        <v>790</v>
      </c>
      <c r="H26" s="40" t="s">
        <v>336</v>
      </c>
      <c r="I26" s="72">
        <f t="shared" si="0"/>
        <v>88.42857142857143</v>
      </c>
      <c r="J26" s="54"/>
    </row>
    <row r="27" spans="1:10" ht="9">
      <c r="A27" s="59" t="s">
        <v>632</v>
      </c>
      <c r="B27" s="40" t="s">
        <v>343</v>
      </c>
      <c r="C27" s="40" t="s">
        <v>346</v>
      </c>
      <c r="D27" s="40" t="s">
        <v>336</v>
      </c>
      <c r="E27" s="40" t="s">
        <v>339</v>
      </c>
      <c r="F27" s="40" t="s">
        <v>345</v>
      </c>
      <c r="G27" s="40" t="s">
        <v>331</v>
      </c>
      <c r="H27" s="40" t="s">
        <v>333</v>
      </c>
      <c r="I27" s="72">
        <f t="shared" si="0"/>
        <v>62.857142857142854</v>
      </c>
      <c r="J27" s="54"/>
    </row>
    <row r="28" spans="1:10" ht="9">
      <c r="A28" s="59" t="s">
        <v>633</v>
      </c>
      <c r="B28" s="40" t="s">
        <v>312</v>
      </c>
      <c r="C28" s="40" t="s">
        <v>323</v>
      </c>
      <c r="D28" s="40" t="s">
        <v>336</v>
      </c>
      <c r="E28" s="40" t="s">
        <v>308</v>
      </c>
      <c r="F28" s="40" t="s">
        <v>784</v>
      </c>
      <c r="G28" s="40" t="s">
        <v>324</v>
      </c>
      <c r="H28" s="40" t="s">
        <v>344</v>
      </c>
      <c r="I28" s="72">
        <f t="shared" si="0"/>
        <v>78.57142857142857</v>
      </c>
      <c r="J28" s="54"/>
    </row>
    <row r="29" spans="1:10" ht="9">
      <c r="A29" s="59" t="s">
        <v>634</v>
      </c>
      <c r="B29" s="40" t="s">
        <v>347</v>
      </c>
      <c r="C29" s="40" t="s">
        <v>348</v>
      </c>
      <c r="D29" s="40" t="s">
        <v>349</v>
      </c>
      <c r="E29" s="40" t="s">
        <v>338</v>
      </c>
      <c r="F29" s="40" t="s">
        <v>334</v>
      </c>
      <c r="G29" s="40" t="s">
        <v>338</v>
      </c>
      <c r="H29" s="40" t="s">
        <v>625</v>
      </c>
      <c r="I29" s="72">
        <f>SUM(B29+C29+D29+E29+F29+G29)/6</f>
        <v>61.333333333333336</v>
      </c>
      <c r="J29" s="54"/>
    </row>
    <row r="30" spans="1:10" ht="9">
      <c r="A30" s="59" t="s">
        <v>635</v>
      </c>
      <c r="B30" s="40" t="s">
        <v>355</v>
      </c>
      <c r="C30" s="40" t="s">
        <v>314</v>
      </c>
      <c r="D30" s="40" t="s">
        <v>331</v>
      </c>
      <c r="E30" s="40" t="s">
        <v>323</v>
      </c>
      <c r="F30" s="40" t="s">
        <v>625</v>
      </c>
      <c r="G30" s="40" t="s">
        <v>625</v>
      </c>
      <c r="H30" s="40" t="s">
        <v>625</v>
      </c>
      <c r="I30" s="72" t="s">
        <v>625</v>
      </c>
      <c r="J30" s="54"/>
    </row>
    <row r="31" spans="1:10" ht="9">
      <c r="A31" s="59" t="s">
        <v>636</v>
      </c>
      <c r="B31" s="40" t="s">
        <v>351</v>
      </c>
      <c r="C31" s="40" t="s">
        <v>335</v>
      </c>
      <c r="D31" s="40" t="s">
        <v>308</v>
      </c>
      <c r="E31" s="40" t="s">
        <v>342</v>
      </c>
      <c r="F31" s="40" t="s">
        <v>319</v>
      </c>
      <c r="G31" s="40" t="s">
        <v>339</v>
      </c>
      <c r="H31" s="40" t="s">
        <v>781</v>
      </c>
      <c r="I31" s="72">
        <f t="shared" si="0"/>
        <v>62.42857142857143</v>
      </c>
      <c r="J31" s="54"/>
    </row>
    <row r="32" spans="1:10" ht="9">
      <c r="A32" s="59" t="s">
        <v>638</v>
      </c>
      <c r="B32" s="40" t="s">
        <v>360</v>
      </c>
      <c r="C32" s="40" t="s">
        <v>352</v>
      </c>
      <c r="D32" s="40" t="s">
        <v>353</v>
      </c>
      <c r="E32" s="40" t="s">
        <v>332</v>
      </c>
      <c r="F32" s="40" t="s">
        <v>316</v>
      </c>
      <c r="G32" s="40" t="s">
        <v>315</v>
      </c>
      <c r="H32" s="40" t="s">
        <v>339</v>
      </c>
      <c r="I32" s="72">
        <f t="shared" si="0"/>
        <v>63.714285714285715</v>
      </c>
      <c r="J32" s="54"/>
    </row>
    <row r="33" spans="1:10" ht="9">
      <c r="A33" s="59" t="s">
        <v>639</v>
      </c>
      <c r="B33" s="40" t="s">
        <v>354</v>
      </c>
      <c r="C33" s="40" t="s">
        <v>345</v>
      </c>
      <c r="D33" s="40" t="s">
        <v>322</v>
      </c>
      <c r="E33" s="40" t="s">
        <v>337</v>
      </c>
      <c r="F33" s="40" t="s">
        <v>788</v>
      </c>
      <c r="G33" s="40" t="s">
        <v>535</v>
      </c>
      <c r="H33" s="40" t="s">
        <v>779</v>
      </c>
      <c r="I33" s="72">
        <f t="shared" si="0"/>
        <v>90.42857142857143</v>
      </c>
      <c r="J33" s="54"/>
    </row>
    <row r="34" spans="1:10" ht="9">
      <c r="A34" s="59" t="s">
        <v>640</v>
      </c>
      <c r="B34" s="40" t="s">
        <v>353</v>
      </c>
      <c r="C34" s="40" t="s">
        <v>311</v>
      </c>
      <c r="D34" s="40" t="s">
        <v>309</v>
      </c>
      <c r="E34" s="40" t="s">
        <v>348</v>
      </c>
      <c r="F34" s="40">
        <v>80</v>
      </c>
      <c r="G34" s="40" t="s">
        <v>625</v>
      </c>
      <c r="H34" s="40" t="s">
        <v>779</v>
      </c>
      <c r="I34" s="72">
        <f>SUM(B34+C34+D34+E34+F34+H34)/6</f>
        <v>72</v>
      </c>
      <c r="J34" s="54"/>
    </row>
    <row r="35" spans="1:10" ht="9">
      <c r="A35" s="59" t="s">
        <v>642</v>
      </c>
      <c r="B35" s="40">
        <v>68</v>
      </c>
      <c r="C35" s="40" t="s">
        <v>334</v>
      </c>
      <c r="D35" s="40" t="s">
        <v>312</v>
      </c>
      <c r="E35" s="40" t="s">
        <v>324</v>
      </c>
      <c r="F35" s="40" t="s">
        <v>320</v>
      </c>
      <c r="G35" s="40" t="s">
        <v>780</v>
      </c>
      <c r="H35" s="40" t="s">
        <v>344</v>
      </c>
      <c r="I35" s="72">
        <f t="shared" si="0"/>
        <v>80</v>
      </c>
      <c r="J35" s="54"/>
    </row>
    <row r="36" spans="1:10" ht="9">
      <c r="A36" s="59" t="s">
        <v>643</v>
      </c>
      <c r="B36" s="40" t="s">
        <v>353</v>
      </c>
      <c r="C36" s="40" t="s">
        <v>345</v>
      </c>
      <c r="D36" s="40" t="s">
        <v>325</v>
      </c>
      <c r="E36" s="40" t="s">
        <v>315</v>
      </c>
      <c r="F36" s="40" t="s">
        <v>349</v>
      </c>
      <c r="G36" s="40" t="s">
        <v>328</v>
      </c>
      <c r="H36" s="40" t="s">
        <v>309</v>
      </c>
      <c r="I36" s="72">
        <f t="shared" si="0"/>
        <v>80.28571428571429</v>
      </c>
      <c r="J36" s="54"/>
    </row>
    <row r="37" spans="1:10" ht="9">
      <c r="A37" s="59" t="s">
        <v>645</v>
      </c>
      <c r="B37" s="40" t="s">
        <v>356</v>
      </c>
      <c r="C37" s="40" t="s">
        <v>357</v>
      </c>
      <c r="D37" s="40" t="s">
        <v>351</v>
      </c>
      <c r="E37" s="40" t="s">
        <v>345</v>
      </c>
      <c r="F37" s="40" t="s">
        <v>310</v>
      </c>
      <c r="G37" s="40" t="s">
        <v>353</v>
      </c>
      <c r="H37" s="40" t="s">
        <v>781</v>
      </c>
      <c r="I37" s="72">
        <f t="shared" si="0"/>
        <v>56</v>
      </c>
      <c r="J37" s="54"/>
    </row>
    <row r="38" spans="1:10" ht="9">
      <c r="A38" s="59" t="s">
        <v>646</v>
      </c>
      <c r="B38" s="40" t="s">
        <v>343</v>
      </c>
      <c r="C38" s="40" t="s">
        <v>358</v>
      </c>
      <c r="D38" s="40" t="s">
        <v>359</v>
      </c>
      <c r="E38" s="40" t="s">
        <v>314</v>
      </c>
      <c r="F38" s="40" t="s">
        <v>339</v>
      </c>
      <c r="G38" s="40" t="s">
        <v>333</v>
      </c>
      <c r="H38" s="40" t="s">
        <v>791</v>
      </c>
      <c r="I38" s="72">
        <f t="shared" si="0"/>
        <v>49.857142857142854</v>
      </c>
      <c r="J38" s="54"/>
    </row>
    <row r="39" spans="1:10" ht="9">
      <c r="A39" s="59" t="s">
        <v>647</v>
      </c>
      <c r="B39" s="40" t="s">
        <v>311</v>
      </c>
      <c r="C39" s="40" t="s">
        <v>350</v>
      </c>
      <c r="D39" s="40" t="s">
        <v>310</v>
      </c>
      <c r="E39" s="40" t="s">
        <v>354</v>
      </c>
      <c r="F39" s="40" t="s">
        <v>310</v>
      </c>
      <c r="G39" s="40" t="s">
        <v>625</v>
      </c>
      <c r="H39" s="40" t="s">
        <v>625</v>
      </c>
      <c r="I39" s="72">
        <f>SUM(B39+C39+D39+E39+F39)/5</f>
        <v>58</v>
      </c>
      <c r="J39" s="54"/>
    </row>
    <row r="40" spans="1:10" ht="9">
      <c r="A40" s="59" t="s">
        <v>648</v>
      </c>
      <c r="B40" s="40" t="s">
        <v>335</v>
      </c>
      <c r="C40" s="40" t="s">
        <v>359</v>
      </c>
      <c r="D40" s="40" t="s">
        <v>348</v>
      </c>
      <c r="E40" s="40" t="s">
        <v>318</v>
      </c>
      <c r="F40" s="40">
        <v>52</v>
      </c>
      <c r="G40" s="40" t="s">
        <v>781</v>
      </c>
      <c r="H40" s="40" t="s">
        <v>357</v>
      </c>
      <c r="I40" s="72">
        <f t="shared" si="0"/>
        <v>52.285714285714285</v>
      </c>
      <c r="J40" s="54"/>
    </row>
    <row r="41" spans="1:9" ht="9">
      <c r="A41" s="5"/>
      <c r="B41" s="5"/>
      <c r="C41" s="5"/>
      <c r="D41" s="5"/>
      <c r="E41" s="5"/>
      <c r="F41" s="5"/>
      <c r="G41" s="5"/>
      <c r="H41" s="5"/>
      <c r="I41" s="5"/>
    </row>
    <row r="43" ht="9">
      <c r="A43" s="60" t="s">
        <v>839</v>
      </c>
    </row>
    <row r="44" ht="9">
      <c r="A44" s="61" t="s">
        <v>836</v>
      </c>
    </row>
    <row r="45" ht="9">
      <c r="A45" s="41" t="s">
        <v>845</v>
      </c>
    </row>
    <row r="46" ht="9">
      <c r="A46" s="41" t="s">
        <v>361</v>
      </c>
    </row>
    <row r="48" ht="15" customHeight="1">
      <c r="A48" s="56"/>
    </row>
    <row r="69" spans="1:9" ht="12" customHeight="1">
      <c r="A69" s="24"/>
      <c r="B69" s="24"/>
      <c r="C69" s="24"/>
      <c r="D69" s="24"/>
      <c r="E69" s="24"/>
      <c r="F69" s="24"/>
      <c r="G69" s="24"/>
      <c r="H69" s="24"/>
      <c r="I69" s="24"/>
    </row>
    <row r="70" ht="9" customHeight="1"/>
    <row r="71" ht="9" customHeight="1"/>
    <row r="72" ht="9" customHeight="1"/>
  </sheetData>
  <mergeCells count="3">
    <mergeCell ref="A7:I7"/>
    <mergeCell ref="A1:I1"/>
    <mergeCell ref="A3:I3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r:id="rId1"/>
  <headerFooter alignWithMargins="0">
    <oddFooter>&amp;C&amp;"Arial,Normale"11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49"/>
  <sheetViews>
    <sheetView workbookViewId="0" topLeftCell="A1">
      <selection activeCell="A27" sqref="A27"/>
    </sheetView>
  </sheetViews>
  <sheetFormatPr defaultColWidth="9.140625" defaultRowHeight="9" customHeight="1"/>
  <cols>
    <col min="1" max="1" width="21.7109375" style="3" customWidth="1"/>
    <col min="2" max="9" width="8.8515625" style="3" customWidth="1"/>
    <col min="10" max="14" width="9.140625" style="12" customWidth="1"/>
    <col min="15" max="16384" width="9.140625" style="3" customWidth="1"/>
  </cols>
  <sheetData>
    <row r="1" spans="1:14" s="2" customFormat="1" ht="12" customHeight="1">
      <c r="A1" s="88" t="s">
        <v>32</v>
      </c>
      <c r="B1" s="88"/>
      <c r="C1" s="88"/>
      <c r="D1" s="88"/>
      <c r="E1" s="88"/>
      <c r="F1" s="88"/>
      <c r="G1" s="88"/>
      <c r="H1" s="88"/>
      <c r="I1" s="88"/>
      <c r="J1" s="44"/>
      <c r="K1" s="44"/>
      <c r="L1" s="44"/>
      <c r="M1" s="44"/>
      <c r="N1" s="44"/>
    </row>
    <row r="2" ht="18" customHeight="1"/>
    <row r="3" spans="1:14" s="73" customFormat="1" ht="10.5" customHeight="1">
      <c r="A3" s="17" t="s">
        <v>834</v>
      </c>
      <c r="J3" s="74"/>
      <c r="K3" s="74"/>
      <c r="L3" s="74"/>
      <c r="M3" s="74"/>
      <c r="N3" s="74"/>
    </row>
    <row r="4" spans="1:9" ht="7.5" customHeight="1">
      <c r="A4" s="4"/>
      <c r="C4" s="5"/>
      <c r="D4" s="5"/>
      <c r="E4" s="5"/>
      <c r="F4" s="5"/>
      <c r="G4" s="5"/>
      <c r="H4" s="5"/>
      <c r="I4" s="5"/>
    </row>
    <row r="5" spans="1:9" ht="27" customHeight="1">
      <c r="A5" s="77" t="s">
        <v>33</v>
      </c>
      <c r="B5" s="77">
        <v>2000</v>
      </c>
      <c r="C5" s="77">
        <v>2001</v>
      </c>
      <c r="D5" s="77">
        <v>2002</v>
      </c>
      <c r="E5" s="77">
        <v>2003</v>
      </c>
      <c r="F5" s="77">
        <v>2004</v>
      </c>
      <c r="G5" s="77">
        <v>2005</v>
      </c>
      <c r="H5" s="77">
        <v>2006</v>
      </c>
      <c r="I5" s="79" t="s">
        <v>603</v>
      </c>
    </row>
    <row r="6" spans="3:9" ht="9" customHeight="1">
      <c r="C6" s="12"/>
      <c r="D6" s="12"/>
      <c r="E6" s="12"/>
      <c r="F6" s="12"/>
      <c r="G6" s="12"/>
      <c r="H6" s="12"/>
      <c r="I6" s="12"/>
    </row>
    <row r="7" spans="1:9" ht="9" customHeight="1">
      <c r="A7" s="93" t="s">
        <v>843</v>
      </c>
      <c r="B7" s="93"/>
      <c r="C7" s="93"/>
      <c r="D7" s="93"/>
      <c r="E7" s="93"/>
      <c r="F7" s="93"/>
      <c r="G7" s="93"/>
      <c r="H7" s="93"/>
      <c r="I7" s="93"/>
    </row>
    <row r="9" spans="1:13" ht="9" customHeight="1">
      <c r="A9" s="38" t="s">
        <v>604</v>
      </c>
      <c r="B9" s="40" t="s">
        <v>421</v>
      </c>
      <c r="C9" s="40" t="s">
        <v>422</v>
      </c>
      <c r="D9" s="40" t="s">
        <v>538</v>
      </c>
      <c r="E9" s="40" t="s">
        <v>293</v>
      </c>
      <c r="F9" s="40" t="s">
        <v>792</v>
      </c>
      <c r="G9" s="40" t="s">
        <v>793</v>
      </c>
      <c r="H9" s="40" t="s">
        <v>794</v>
      </c>
      <c r="I9" s="71">
        <v>1941.17142857143</v>
      </c>
      <c r="K9" s="33"/>
      <c r="M9" s="40"/>
    </row>
    <row r="10" spans="1:13" ht="9" customHeight="1">
      <c r="A10" s="38" t="s">
        <v>605</v>
      </c>
      <c r="B10" s="40" t="s">
        <v>423</v>
      </c>
      <c r="C10" s="40" t="s">
        <v>424</v>
      </c>
      <c r="D10" s="40" t="s">
        <v>539</v>
      </c>
      <c r="E10" s="40" t="s">
        <v>425</v>
      </c>
      <c r="F10" s="40" t="s">
        <v>625</v>
      </c>
      <c r="G10" s="40" t="s">
        <v>625</v>
      </c>
      <c r="H10" s="40" t="s">
        <v>625</v>
      </c>
      <c r="I10" s="71" t="s">
        <v>625</v>
      </c>
      <c r="K10" s="33"/>
      <c r="M10" s="40"/>
    </row>
    <row r="11" spans="1:13" ht="9" customHeight="1">
      <c r="A11" s="38" t="s">
        <v>616</v>
      </c>
      <c r="B11" s="40" t="s">
        <v>540</v>
      </c>
      <c r="C11" s="40" t="s">
        <v>426</v>
      </c>
      <c r="D11" s="40" t="s">
        <v>541</v>
      </c>
      <c r="E11" s="40" t="s">
        <v>542</v>
      </c>
      <c r="F11" s="40" t="s">
        <v>625</v>
      </c>
      <c r="G11" s="40" t="s">
        <v>625</v>
      </c>
      <c r="H11" s="40" t="s">
        <v>625</v>
      </c>
      <c r="I11" s="71" t="s">
        <v>625</v>
      </c>
      <c r="K11" s="33"/>
      <c r="M11" s="40"/>
    </row>
    <row r="12" spans="1:13" ht="9" customHeight="1">
      <c r="A12" s="38" t="s">
        <v>618</v>
      </c>
      <c r="B12" s="40" t="s">
        <v>543</v>
      </c>
      <c r="C12" s="40" t="s">
        <v>427</v>
      </c>
      <c r="D12" s="40" t="s">
        <v>544</v>
      </c>
      <c r="E12" s="40" t="s">
        <v>294</v>
      </c>
      <c r="F12" s="40" t="s">
        <v>795</v>
      </c>
      <c r="G12" s="40" t="s">
        <v>796</v>
      </c>
      <c r="H12" s="40" t="s">
        <v>797</v>
      </c>
      <c r="I12" s="71">
        <v>2378.6142857142854</v>
      </c>
      <c r="K12" s="33"/>
      <c r="M12" s="40"/>
    </row>
    <row r="13" spans="1:13" ht="9" customHeight="1">
      <c r="A13" s="38" t="s">
        <v>619</v>
      </c>
      <c r="B13" s="40" t="s">
        <v>545</v>
      </c>
      <c r="C13" s="40" t="s">
        <v>428</v>
      </c>
      <c r="D13" s="40" t="s">
        <v>546</v>
      </c>
      <c r="E13" s="40" t="s">
        <v>295</v>
      </c>
      <c r="F13" s="40" t="s">
        <v>798</v>
      </c>
      <c r="G13" s="40" t="s">
        <v>799</v>
      </c>
      <c r="H13" s="40" t="s">
        <v>800</v>
      </c>
      <c r="I13" s="71">
        <v>2196.2428571428572</v>
      </c>
      <c r="K13" s="33"/>
      <c r="M13" s="40"/>
    </row>
    <row r="14" spans="1:13" ht="9" customHeight="1">
      <c r="A14" s="38" t="s">
        <v>620</v>
      </c>
      <c r="B14" s="40" t="s">
        <v>547</v>
      </c>
      <c r="C14" s="40" t="s">
        <v>429</v>
      </c>
      <c r="D14" s="40" t="s">
        <v>548</v>
      </c>
      <c r="E14" s="40" t="s">
        <v>296</v>
      </c>
      <c r="F14" s="40" t="s">
        <v>801</v>
      </c>
      <c r="G14" s="40" t="s">
        <v>625</v>
      </c>
      <c r="H14" s="40" t="s">
        <v>802</v>
      </c>
      <c r="I14" s="71">
        <v>2266.7</v>
      </c>
      <c r="K14" s="33"/>
      <c r="M14" s="40"/>
    </row>
    <row r="15" spans="1:13" ht="9" customHeight="1">
      <c r="A15" s="38" t="s">
        <v>630</v>
      </c>
      <c r="B15" s="40" t="s">
        <v>549</v>
      </c>
      <c r="C15" s="40" t="s">
        <v>430</v>
      </c>
      <c r="D15" s="40" t="s">
        <v>550</v>
      </c>
      <c r="E15" s="40" t="s">
        <v>431</v>
      </c>
      <c r="F15" s="40" t="s">
        <v>803</v>
      </c>
      <c r="G15" s="40" t="s">
        <v>804</v>
      </c>
      <c r="H15" s="40" t="s">
        <v>805</v>
      </c>
      <c r="I15" s="71">
        <v>2557.671428571429</v>
      </c>
      <c r="K15" s="33"/>
      <c r="M15" s="40"/>
    </row>
    <row r="16" spans="1:13" ht="9" customHeight="1">
      <c r="A16" s="38" t="s">
        <v>632</v>
      </c>
      <c r="B16" s="40" t="s">
        <v>297</v>
      </c>
      <c r="C16" s="40" t="s">
        <v>432</v>
      </c>
      <c r="D16" s="40" t="s">
        <v>551</v>
      </c>
      <c r="E16" s="40" t="s">
        <v>552</v>
      </c>
      <c r="F16" s="40" t="s">
        <v>806</v>
      </c>
      <c r="G16" s="40" t="s">
        <v>807</v>
      </c>
      <c r="H16" s="40" t="s">
        <v>808</v>
      </c>
      <c r="I16" s="71">
        <v>2283.8</v>
      </c>
      <c r="K16" s="33"/>
      <c r="M16" s="40"/>
    </row>
    <row r="17" spans="1:11" ht="9" customHeight="1">
      <c r="A17" s="38" t="s">
        <v>633</v>
      </c>
      <c r="B17" s="40" t="s">
        <v>553</v>
      </c>
      <c r="C17" s="40" t="s">
        <v>433</v>
      </c>
      <c r="D17" s="40" t="s">
        <v>554</v>
      </c>
      <c r="E17" s="40" t="s">
        <v>298</v>
      </c>
      <c r="F17" s="40" t="s">
        <v>809</v>
      </c>
      <c r="G17" s="40" t="s">
        <v>810</v>
      </c>
      <c r="H17" s="40" t="s">
        <v>811</v>
      </c>
      <c r="I17" s="71">
        <v>2489.214285714286</v>
      </c>
      <c r="K17" s="33"/>
    </row>
    <row r="18" spans="1:11" ht="9" customHeight="1">
      <c r="A18" s="38" t="s">
        <v>634</v>
      </c>
      <c r="B18" s="40" t="s">
        <v>299</v>
      </c>
      <c r="C18" s="40" t="s">
        <v>434</v>
      </c>
      <c r="D18" s="40" t="s">
        <v>555</v>
      </c>
      <c r="E18" s="40" t="s">
        <v>435</v>
      </c>
      <c r="F18" s="40" t="s">
        <v>812</v>
      </c>
      <c r="G18" s="40" t="s">
        <v>813</v>
      </c>
      <c r="H18" s="40" t="s">
        <v>625</v>
      </c>
      <c r="I18" s="71">
        <v>2435.6333333333337</v>
      </c>
      <c r="K18" s="33"/>
    </row>
    <row r="19" spans="1:11" ht="9" customHeight="1">
      <c r="A19" s="38" t="s">
        <v>635</v>
      </c>
      <c r="B19" s="40" t="s">
        <v>436</v>
      </c>
      <c r="C19" s="40" t="s">
        <v>437</v>
      </c>
      <c r="D19" s="40" t="s">
        <v>556</v>
      </c>
      <c r="E19" s="40" t="s">
        <v>438</v>
      </c>
      <c r="F19" s="40" t="s">
        <v>814</v>
      </c>
      <c r="G19" s="40" t="s">
        <v>815</v>
      </c>
      <c r="H19" s="40" t="s">
        <v>816</v>
      </c>
      <c r="I19" s="71">
        <v>2478.085714285714</v>
      </c>
      <c r="K19" s="33"/>
    </row>
    <row r="20" spans="1:11" ht="9" customHeight="1">
      <c r="A20" s="38" t="s">
        <v>817</v>
      </c>
      <c r="B20" s="40" t="s">
        <v>439</v>
      </c>
      <c r="C20" s="40" t="s">
        <v>440</v>
      </c>
      <c r="D20" s="40" t="s">
        <v>557</v>
      </c>
      <c r="E20" s="40" t="s">
        <v>300</v>
      </c>
      <c r="F20" s="40" t="s">
        <v>818</v>
      </c>
      <c r="G20" s="40" t="s">
        <v>819</v>
      </c>
      <c r="H20" s="40" t="s">
        <v>820</v>
      </c>
      <c r="I20" s="71">
        <v>2757.342857142857</v>
      </c>
      <c r="K20" s="33"/>
    </row>
    <row r="21" spans="1:11" ht="9" customHeight="1">
      <c r="A21" s="38" t="s">
        <v>643</v>
      </c>
      <c r="B21" s="40" t="s">
        <v>191</v>
      </c>
      <c r="C21" s="40" t="s">
        <v>441</v>
      </c>
      <c r="D21" s="40" t="s">
        <v>558</v>
      </c>
      <c r="E21" s="40" t="s">
        <v>559</v>
      </c>
      <c r="F21" s="40" t="s">
        <v>821</v>
      </c>
      <c r="G21" s="40" t="s">
        <v>822</v>
      </c>
      <c r="H21" s="40" t="s">
        <v>823</v>
      </c>
      <c r="I21" s="71">
        <v>2532.785714285714</v>
      </c>
      <c r="K21" s="33"/>
    </row>
    <row r="22" spans="1:11" ht="9" customHeight="1">
      <c r="A22" s="38" t="s">
        <v>645</v>
      </c>
      <c r="B22" s="40" t="s">
        <v>301</v>
      </c>
      <c r="C22" s="40" t="s">
        <v>442</v>
      </c>
      <c r="D22" s="40" t="s">
        <v>560</v>
      </c>
      <c r="E22" s="40" t="s">
        <v>302</v>
      </c>
      <c r="F22" s="40" t="s">
        <v>824</v>
      </c>
      <c r="G22" s="40" t="s">
        <v>825</v>
      </c>
      <c r="H22" s="40" t="s">
        <v>826</v>
      </c>
      <c r="I22" s="71">
        <v>2945.214285714286</v>
      </c>
      <c r="K22" s="33"/>
    </row>
    <row r="23" spans="1:11" ht="9" customHeight="1">
      <c r="A23" s="38" t="s">
        <v>647</v>
      </c>
      <c r="B23" s="40" t="s">
        <v>443</v>
      </c>
      <c r="C23" s="40" t="s">
        <v>444</v>
      </c>
      <c r="D23" s="40" t="s">
        <v>561</v>
      </c>
      <c r="E23" s="40" t="s">
        <v>445</v>
      </c>
      <c r="F23" s="40" t="s">
        <v>827</v>
      </c>
      <c r="G23" s="40" t="s">
        <v>625</v>
      </c>
      <c r="H23" s="40" t="s">
        <v>625</v>
      </c>
      <c r="I23" s="71">
        <v>2420.22</v>
      </c>
      <c r="K23" s="33"/>
    </row>
    <row r="24" spans="1:11" ht="9" customHeight="1">
      <c r="A24" s="38" t="s">
        <v>828</v>
      </c>
      <c r="B24" s="40" t="s">
        <v>303</v>
      </c>
      <c r="C24" s="40" t="s">
        <v>446</v>
      </c>
      <c r="D24" s="40" t="s">
        <v>562</v>
      </c>
      <c r="E24" s="40" t="s">
        <v>447</v>
      </c>
      <c r="F24" s="40" t="s">
        <v>829</v>
      </c>
      <c r="G24" s="40" t="s">
        <v>830</v>
      </c>
      <c r="H24" s="40" t="s">
        <v>831</v>
      </c>
      <c r="I24" s="71">
        <v>2532</v>
      </c>
      <c r="K24" s="33"/>
    </row>
    <row r="25" spans="1:9" ht="9" customHeight="1">
      <c r="A25" s="38"/>
      <c r="B25" s="40"/>
      <c r="C25" s="40"/>
      <c r="D25" s="40"/>
      <c r="E25" s="40"/>
      <c r="F25" s="40"/>
      <c r="G25" s="40"/>
      <c r="H25" s="40"/>
      <c r="I25" s="40"/>
    </row>
    <row r="26" spans="1:9" ht="9" customHeight="1">
      <c r="A26" s="93" t="s">
        <v>844</v>
      </c>
      <c r="B26" s="93"/>
      <c r="C26" s="93"/>
      <c r="D26" s="93"/>
      <c r="E26" s="93"/>
      <c r="F26" s="93"/>
      <c r="G26" s="93"/>
      <c r="H26" s="93"/>
      <c r="I26" s="93"/>
    </row>
    <row r="27" spans="2:9" ht="9" customHeight="1">
      <c r="B27" s="33"/>
      <c r="C27" s="33"/>
      <c r="D27" s="33"/>
      <c r="E27" s="33"/>
      <c r="F27" s="33"/>
      <c r="G27" s="33"/>
      <c r="H27" s="33"/>
      <c r="I27" s="33"/>
    </row>
    <row r="28" spans="1:11" ht="9" customHeight="1">
      <c r="A28" s="38" t="s">
        <v>604</v>
      </c>
      <c r="B28" s="40" t="s">
        <v>131</v>
      </c>
      <c r="C28" s="40" t="s">
        <v>563</v>
      </c>
      <c r="D28" s="40" t="s">
        <v>564</v>
      </c>
      <c r="E28" s="40" t="s">
        <v>565</v>
      </c>
      <c r="F28" s="40">
        <v>41.2</v>
      </c>
      <c r="G28" s="40">
        <v>44.4</v>
      </c>
      <c r="H28" s="40">
        <v>45.6</v>
      </c>
      <c r="I28" s="65">
        <v>42.785714285714285</v>
      </c>
      <c r="K28" s="33"/>
    </row>
    <row r="29" spans="1:11" ht="9" customHeight="1">
      <c r="A29" s="38" t="s">
        <v>605</v>
      </c>
      <c r="B29" s="40" t="s">
        <v>117</v>
      </c>
      <c r="C29" s="40" t="s">
        <v>567</v>
      </c>
      <c r="D29" s="40" t="s">
        <v>568</v>
      </c>
      <c r="E29" s="40" t="s">
        <v>569</v>
      </c>
      <c r="F29" s="40" t="s">
        <v>625</v>
      </c>
      <c r="G29" s="40" t="s">
        <v>625</v>
      </c>
      <c r="H29" s="40" t="s">
        <v>625</v>
      </c>
      <c r="I29" s="65" t="s">
        <v>625</v>
      </c>
      <c r="K29" s="33"/>
    </row>
    <row r="30" spans="1:11" ht="9" customHeight="1">
      <c r="A30" s="38" t="s">
        <v>616</v>
      </c>
      <c r="B30" s="40" t="s">
        <v>571</v>
      </c>
      <c r="C30" s="40" t="s">
        <v>572</v>
      </c>
      <c r="D30" s="40" t="s">
        <v>566</v>
      </c>
      <c r="E30" s="40" t="s">
        <v>459</v>
      </c>
      <c r="F30" s="40" t="s">
        <v>625</v>
      </c>
      <c r="G30" s="40" t="s">
        <v>625</v>
      </c>
      <c r="H30" s="40" t="s">
        <v>625</v>
      </c>
      <c r="I30" s="65" t="s">
        <v>625</v>
      </c>
      <c r="K30" s="33"/>
    </row>
    <row r="31" spans="1:11" ht="9" customHeight="1">
      <c r="A31" s="38" t="s">
        <v>618</v>
      </c>
      <c r="B31" s="6" t="s">
        <v>573</v>
      </c>
      <c r="C31" s="6" t="s">
        <v>574</v>
      </c>
      <c r="D31" s="6" t="s">
        <v>448</v>
      </c>
      <c r="E31" s="6" t="s">
        <v>192</v>
      </c>
      <c r="F31" s="6">
        <v>49.5</v>
      </c>
      <c r="G31" s="6">
        <v>52.3</v>
      </c>
      <c r="H31" s="6">
        <v>52.9</v>
      </c>
      <c r="I31" s="11">
        <v>51.55714285714286</v>
      </c>
      <c r="K31" s="33"/>
    </row>
    <row r="32" spans="1:11" ht="9" customHeight="1">
      <c r="A32" s="38" t="s">
        <v>619</v>
      </c>
      <c r="B32" s="6" t="s">
        <v>575</v>
      </c>
      <c r="C32" s="6" t="s">
        <v>450</v>
      </c>
      <c r="D32" s="6" t="s">
        <v>576</v>
      </c>
      <c r="E32" s="6" t="s">
        <v>577</v>
      </c>
      <c r="F32" s="6">
        <v>42.8</v>
      </c>
      <c r="G32" s="6">
        <v>46.7</v>
      </c>
      <c r="H32" s="6">
        <v>50.7</v>
      </c>
      <c r="I32" s="11">
        <v>47.57142857142857</v>
      </c>
      <c r="K32" s="33"/>
    </row>
    <row r="33" spans="1:11" ht="9" customHeight="1">
      <c r="A33" s="38" t="s">
        <v>620</v>
      </c>
      <c r="B33" s="6" t="s">
        <v>451</v>
      </c>
      <c r="C33" s="6" t="s">
        <v>578</v>
      </c>
      <c r="D33" s="6" t="s">
        <v>579</v>
      </c>
      <c r="E33" s="6" t="s">
        <v>449</v>
      </c>
      <c r="F33" s="6">
        <v>48.8</v>
      </c>
      <c r="G33" s="6" t="s">
        <v>625</v>
      </c>
      <c r="H33" s="6">
        <v>50.7</v>
      </c>
      <c r="I33" s="11">
        <v>49.3</v>
      </c>
      <c r="K33" s="33"/>
    </row>
    <row r="34" spans="1:11" ht="9" customHeight="1">
      <c r="A34" s="38" t="s">
        <v>630</v>
      </c>
      <c r="B34" s="6" t="s">
        <v>459</v>
      </c>
      <c r="C34" s="6" t="s">
        <v>453</v>
      </c>
      <c r="D34" s="6" t="s">
        <v>307</v>
      </c>
      <c r="E34" s="6" t="s">
        <v>580</v>
      </c>
      <c r="F34" s="6">
        <v>50.3</v>
      </c>
      <c r="G34" s="6">
        <v>55.6</v>
      </c>
      <c r="H34" s="6">
        <v>58.4</v>
      </c>
      <c r="I34" s="11">
        <v>55.31428571428571</v>
      </c>
      <c r="K34" s="33"/>
    </row>
    <row r="35" spans="1:11" ht="9" customHeight="1">
      <c r="A35" s="38" t="s">
        <v>632</v>
      </c>
      <c r="B35" s="6" t="s">
        <v>581</v>
      </c>
      <c r="C35" s="6" t="s">
        <v>582</v>
      </c>
      <c r="D35" s="6" t="s">
        <v>583</v>
      </c>
      <c r="E35" s="6" t="s">
        <v>584</v>
      </c>
      <c r="F35" s="6">
        <v>49.9</v>
      </c>
      <c r="G35" s="6">
        <v>48.9</v>
      </c>
      <c r="H35" s="6">
        <v>50.8</v>
      </c>
      <c r="I35" s="11">
        <v>51.42857142857143</v>
      </c>
      <c r="K35" s="33"/>
    </row>
    <row r="36" spans="1:11" ht="9" customHeight="1">
      <c r="A36" s="38" t="s">
        <v>633</v>
      </c>
      <c r="B36" s="6" t="s">
        <v>585</v>
      </c>
      <c r="C36" s="6" t="s">
        <v>586</v>
      </c>
      <c r="D36" s="6" t="s">
        <v>458</v>
      </c>
      <c r="E36" s="6" t="s">
        <v>452</v>
      </c>
      <c r="F36" s="6">
        <v>52.6</v>
      </c>
      <c r="G36" s="6">
        <v>52.5</v>
      </c>
      <c r="H36" s="6">
        <v>58.3</v>
      </c>
      <c r="I36" s="11">
        <v>55.18571428571429</v>
      </c>
      <c r="K36" s="33"/>
    </row>
    <row r="37" spans="1:11" ht="9" customHeight="1">
      <c r="A37" s="38" t="s">
        <v>634</v>
      </c>
      <c r="B37" s="6" t="s">
        <v>586</v>
      </c>
      <c r="C37" s="6" t="s">
        <v>457</v>
      </c>
      <c r="D37" s="6" t="s">
        <v>307</v>
      </c>
      <c r="E37" s="6" t="s">
        <v>305</v>
      </c>
      <c r="F37" s="6">
        <v>52.4</v>
      </c>
      <c r="G37" s="6">
        <v>51.7</v>
      </c>
      <c r="H37" s="6" t="s">
        <v>625</v>
      </c>
      <c r="I37" s="11">
        <v>54.8</v>
      </c>
      <c r="K37" s="33"/>
    </row>
    <row r="38" spans="1:11" ht="9" customHeight="1">
      <c r="A38" s="38" t="s">
        <v>635</v>
      </c>
      <c r="B38" s="6" t="s">
        <v>587</v>
      </c>
      <c r="C38" s="6" t="s">
        <v>588</v>
      </c>
      <c r="D38" s="6" t="s">
        <v>304</v>
      </c>
      <c r="E38" s="6" t="s">
        <v>580</v>
      </c>
      <c r="F38" s="6">
        <v>53.7</v>
      </c>
      <c r="G38" s="6">
        <v>54.5</v>
      </c>
      <c r="H38" s="6">
        <v>57.5</v>
      </c>
      <c r="I38" s="11">
        <v>55.25714285714286</v>
      </c>
      <c r="K38" s="33"/>
    </row>
    <row r="39" spans="1:11" ht="9" customHeight="1">
      <c r="A39" s="38" t="s">
        <v>817</v>
      </c>
      <c r="B39" s="6" t="s">
        <v>589</v>
      </c>
      <c r="C39" s="6" t="s">
        <v>590</v>
      </c>
      <c r="D39" s="6" t="s">
        <v>591</v>
      </c>
      <c r="E39" s="6" t="s">
        <v>455</v>
      </c>
      <c r="F39" s="6">
        <v>63.5</v>
      </c>
      <c r="G39" s="6">
        <v>65.6</v>
      </c>
      <c r="H39" s="6">
        <v>68.4</v>
      </c>
      <c r="I39" s="11">
        <v>64.4</v>
      </c>
      <c r="K39" s="33"/>
    </row>
    <row r="40" spans="1:11" ht="9" customHeight="1">
      <c r="A40" s="38" t="s">
        <v>643</v>
      </c>
      <c r="B40" s="6" t="s">
        <v>592</v>
      </c>
      <c r="C40" s="6" t="s">
        <v>593</v>
      </c>
      <c r="D40" s="6" t="s">
        <v>594</v>
      </c>
      <c r="E40" s="6" t="s">
        <v>582</v>
      </c>
      <c r="F40" s="6">
        <v>55.2</v>
      </c>
      <c r="G40" s="6">
        <v>55.4</v>
      </c>
      <c r="H40" s="6">
        <v>58.7</v>
      </c>
      <c r="I40" s="11">
        <v>56.55714285714286</v>
      </c>
      <c r="K40" s="33"/>
    </row>
    <row r="41" spans="1:11" ht="9" customHeight="1">
      <c r="A41" s="38" t="s">
        <v>645</v>
      </c>
      <c r="B41" s="6" t="s">
        <v>595</v>
      </c>
      <c r="C41" s="6" t="s">
        <v>596</v>
      </c>
      <c r="D41" s="6" t="s">
        <v>597</v>
      </c>
      <c r="E41" s="6" t="s">
        <v>598</v>
      </c>
      <c r="F41" s="6">
        <v>56.3</v>
      </c>
      <c r="G41" s="6">
        <v>64.2</v>
      </c>
      <c r="H41" s="6">
        <v>66.4</v>
      </c>
      <c r="I41" s="11">
        <v>64.67142857142858</v>
      </c>
      <c r="K41" s="33"/>
    </row>
    <row r="42" spans="1:11" ht="9" customHeight="1">
      <c r="A42" s="38" t="s">
        <v>647</v>
      </c>
      <c r="B42" s="6" t="s">
        <v>193</v>
      </c>
      <c r="C42" s="6" t="s">
        <v>194</v>
      </c>
      <c r="D42" s="6" t="s">
        <v>599</v>
      </c>
      <c r="E42" s="6" t="s">
        <v>457</v>
      </c>
      <c r="F42" s="6">
        <v>51.6</v>
      </c>
      <c r="G42" s="6" t="s">
        <v>625</v>
      </c>
      <c r="H42" s="6" t="s">
        <v>625</v>
      </c>
      <c r="I42" s="11">
        <v>55.4</v>
      </c>
      <c r="K42" s="33"/>
    </row>
    <row r="43" spans="1:11" ht="9" customHeight="1">
      <c r="A43" s="38" t="s">
        <v>828</v>
      </c>
      <c r="B43" s="6" t="s">
        <v>600</v>
      </c>
      <c r="C43" s="6" t="s">
        <v>456</v>
      </c>
      <c r="D43" s="6" t="s">
        <v>306</v>
      </c>
      <c r="E43" s="6" t="s">
        <v>454</v>
      </c>
      <c r="F43" s="6">
        <v>51.4</v>
      </c>
      <c r="G43" s="6">
        <v>55.2</v>
      </c>
      <c r="H43" s="6">
        <v>59.6</v>
      </c>
      <c r="I43" s="11">
        <v>57.114285714285714</v>
      </c>
      <c r="K43" s="33"/>
    </row>
    <row r="44" spans="1:9" ht="9" customHeight="1">
      <c r="A44" s="48"/>
      <c r="B44" s="14"/>
      <c r="C44" s="14"/>
      <c r="D44" s="14"/>
      <c r="E44" s="14"/>
      <c r="F44" s="14"/>
      <c r="G44" s="14"/>
      <c r="H44" s="14"/>
      <c r="I44" s="14"/>
    </row>
    <row r="46" ht="9" customHeight="1">
      <c r="A46" s="60" t="s">
        <v>839</v>
      </c>
    </row>
    <row r="47" ht="9" customHeight="1">
      <c r="A47" s="61" t="s">
        <v>836</v>
      </c>
    </row>
    <row r="49" spans="1:9" ht="14.25" customHeight="1">
      <c r="A49" s="76"/>
      <c r="B49" s="36"/>
      <c r="C49" s="36"/>
      <c r="D49" s="36"/>
      <c r="E49" s="36"/>
      <c r="F49" s="36"/>
      <c r="G49" s="36"/>
      <c r="H49" s="36"/>
      <c r="I49" s="36"/>
    </row>
  </sheetData>
  <mergeCells count="3">
    <mergeCell ref="A26:I26"/>
    <mergeCell ref="A7:I7"/>
    <mergeCell ref="A1:I1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r:id="rId1"/>
  <headerFooter alignWithMargins="0">
    <oddFooter>&amp;C&amp;"Arial,Normale"12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istat</cp:lastModifiedBy>
  <cp:lastPrinted>2007-07-26T09:27:51Z</cp:lastPrinted>
  <dcterms:created xsi:type="dcterms:W3CDTF">2004-07-12T08:09:37Z</dcterms:created>
  <dcterms:modified xsi:type="dcterms:W3CDTF">2007-08-21T13:51:03Z</dcterms:modified>
  <cp:category/>
  <cp:version/>
  <cp:contentType/>
  <cp:contentStatus/>
</cp:coreProperties>
</file>