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880" activeTab="1"/>
  </bookViews>
  <sheets>
    <sheet name="7.8" sheetId="1" r:id="rId1"/>
    <sheet name="7.9" sheetId="2" r:id="rId2"/>
  </sheets>
  <definedNames>
    <definedName name="_xlnm.Print_Area" localSheetId="1">'7.9'!$A$1:$F$36</definedName>
  </definedNames>
  <calcPr fullCalcOnLoad="1"/>
</workbook>
</file>

<file path=xl/sharedStrings.xml><?xml version="1.0" encoding="utf-8"?>
<sst xmlns="http://schemas.openxmlformats.org/spreadsheetml/2006/main" count="127" uniqueCount="63">
  <si>
    <t>Situazione</t>
  </si>
  <si>
    <t>Rifiuti di origine ospedaliera</t>
  </si>
  <si>
    <t>In stoccaggio presso centri autorizzati</t>
  </si>
  <si>
    <t>Rifiuti accumulati nei siti di produzione</t>
  </si>
  <si>
    <t xml:space="preserve">Al 90% ancora da trattare e condizionare  </t>
  </si>
  <si>
    <t>Gia' condizionati (cementati in cassoni da 1.500 litri)</t>
  </si>
  <si>
    <t>Gia' condizionati (cementati in fusti da 500 litri e vetrificati in contenitori da 150 litri)</t>
  </si>
  <si>
    <t>In stoccaggio presso le centrali</t>
  </si>
  <si>
    <t>Sorgenti dismesse</t>
  </si>
  <si>
    <t>….</t>
  </si>
  <si>
    <t xml:space="preserve">Da  trattare e              condizionare </t>
  </si>
  <si>
    <t>REGIONI</t>
  </si>
  <si>
    <t>Piemonte</t>
  </si>
  <si>
    <t>Valle d'Aosta</t>
  </si>
  <si>
    <t>Lombardia</t>
  </si>
  <si>
    <t>Trentino-Alto Adige</t>
  </si>
  <si>
    <t xml:space="preserve">Veneto 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</si>
  <si>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</si>
  <si>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</si>
  <si>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</si>
  <si>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</si>
  <si>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</si>
  <si>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</si>
  <si>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</si>
  <si>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</si>
  <si>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</si>
  <si>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</si>
  <si>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</si>
  <si>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</si>
  <si>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</si>
  <si>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</si>
  <si>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</si>
  <si>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</si>
  <si>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</si>
  <si>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</si>
  <si>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</si>
  <si>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Rifiuti radioattivi</t>
  </si>
  <si>
    <t>Seconda</t>
  </si>
  <si>
    <t>Terza</t>
  </si>
  <si>
    <t>Seconda e Terza</t>
  </si>
  <si>
    <t>-</t>
  </si>
  <si>
    <t>..</t>
  </si>
  <si>
    <t>TIPOLOGIA</t>
  </si>
  <si>
    <t>Categoria (a)</t>
  </si>
  <si>
    <t>(c) In tonnellate.</t>
  </si>
  <si>
    <t>Prima e Seconda</t>
  </si>
  <si>
    <r>
      <t>Volume                                 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</si>
  <si>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Attività                           (Tera Bq)</t>
  </si>
  <si>
    <t>Combustibile irraggiato</t>
  </si>
  <si>
    <t>272 (c)</t>
  </si>
  <si>
    <t>Attività              (Giga Bq)</t>
  </si>
  <si>
    <t>Combustibile irraggiato           Attività                                (Tera Bq)</t>
  </si>
  <si>
    <t>Totale Attività         (Tera Bq)</t>
  </si>
  <si>
    <t>Sorgenti dismesse     Attività                (Giga Bq)</t>
  </si>
  <si>
    <t>Tavola 7.8 - Rifiuti radioattivi per tipologia - Anno 2004</t>
  </si>
  <si>
    <r>
      <t>Fonte</t>
    </r>
    <r>
      <rPr>
        <sz val="7"/>
        <rFont val="Arial"/>
        <family val="2"/>
      </rPr>
      <t>: Agenzia nazionale per la protezione dell'ambiente e per i servizi tecnici (Apat)</t>
    </r>
  </si>
  <si>
    <r>
      <t>Volume              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</si>
  <si>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 xml:space="preserve">(b) Rifiuti prodotti dal riprocessamento di combustibile irraggiato inviato presso gli impianti di Sellafield in Inghilterra. </t>
  </si>
  <si>
    <t>Rifiuti a bassa e media attività inviati in Inghilterra per riprocessamento (b)</t>
  </si>
  <si>
    <t>Rifiuti ad alta attività inviati in Inghilterra per riprocessamento (b)</t>
  </si>
  <si>
    <r>
      <t>Tavola 7.9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Stoccaggio di rifiuti radioattivi, sorgenti dismesse, combustibile irraggiato  per regione - Anno 2004</t>
    </r>
  </si>
  <si>
    <r>
      <t xml:space="preserve">(a) Classificazione secondo Apat. </t>
    </r>
    <r>
      <rPr>
        <i/>
        <sz val="7"/>
        <rFont val="Arial"/>
        <family val="2"/>
      </rPr>
      <t xml:space="preserve">Gestione dei rifiuti radioattivi. </t>
    </r>
    <r>
      <rPr>
        <sz val="7"/>
        <rFont val="Arial"/>
        <family val="2"/>
      </rPr>
      <t>Roma: Apat. (Guida tecnica, n. 26).</t>
    </r>
  </si>
  <si>
    <t>RADIOATTIVITÀ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</si>
</sst>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"/>
    <numFmt numFmtId="172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PC Brussels"/>
      <family val="1"/>
    </font>
    <font>
      <b/>
      <sz val="10"/>
      <name val="MS Sans Serif"/>
      <family val="0"/>
    </font>
    <font>
      <sz val="8"/>
      <name val="Arial"/>
      <family val="2"/>
    </font>
    <font>
      <sz val="7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Border="1" applyAlignment="1">
      <alignment horizontal="right" vertical="top" wrapText="1"/>
    </xf>
    <xf numFmtId="170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8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A1" sqref="A1:E1"/>
    </sheetView>
  </sheetViews>
  <sheetFormatPr defaultColWidth="9.140625" defaultRowHeight="12.75"/>
  <cols>
    <col min="1" max="1" width="29.710937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8.8515625" style="0" customWidth="1"/>
  </cols>
  <sheetData>
    <row r="1" spans="1:5" ht="12.75">
      <c r="A1" s="56" t="s">
        <v>62</v>
      </c>
      <c r="B1" s="56"/>
      <c r="C1" s="56"/>
      <c r="D1" s="56"/>
      <c r="E1" s="56"/>
    </row>
    <row r="2" spans="1:5" ht="18" customHeight="1">
      <c r="A2" s="1"/>
      <c r="B2" s="1"/>
      <c r="C2" s="1"/>
      <c r="D2" s="1"/>
      <c r="E2" s="1"/>
    </row>
    <row r="3" spans="1:5" ht="12" customHeight="1">
      <c r="A3" s="8" t="s">
        <v>54</v>
      </c>
      <c r="B3" s="9"/>
      <c r="C3" s="10"/>
      <c r="D3" s="2"/>
      <c r="E3" s="2"/>
    </row>
    <row r="4" spans="1:5" ht="7.5" customHeight="1">
      <c r="A4" s="3"/>
      <c r="B4" s="11"/>
      <c r="C4" s="3"/>
      <c r="D4" s="7"/>
      <c r="E4" s="3"/>
    </row>
    <row r="5" spans="1:5" ht="27" customHeight="1">
      <c r="A5" s="44" t="s">
        <v>42</v>
      </c>
      <c r="B5" s="45" t="s">
        <v>43</v>
      </c>
      <c r="C5" s="46" t="s">
        <v>46</v>
      </c>
      <c r="D5" s="46" t="s">
        <v>47</v>
      </c>
      <c r="E5" s="46" t="s">
        <v>0</v>
      </c>
    </row>
    <row r="6" spans="1:5" ht="18" customHeight="1">
      <c r="A6" s="13"/>
      <c r="B6" s="14"/>
      <c r="C6" s="12"/>
      <c r="D6" s="12"/>
      <c r="E6" s="12"/>
    </row>
    <row r="7" spans="1:5" ht="32.25" customHeight="1">
      <c r="A7" s="42" t="s">
        <v>1</v>
      </c>
      <c r="B7" s="41" t="s">
        <v>45</v>
      </c>
      <c r="C7" s="32">
        <v>11000</v>
      </c>
      <c r="D7" s="33">
        <v>0.5</v>
      </c>
      <c r="E7" s="34" t="s">
        <v>2</v>
      </c>
    </row>
    <row r="8" spans="1:5" ht="32.25" customHeight="1">
      <c r="A8" s="43" t="s">
        <v>3</v>
      </c>
      <c r="B8" s="37" t="s">
        <v>37</v>
      </c>
      <c r="C8" s="36">
        <v>11400</v>
      </c>
      <c r="D8" s="37">
        <v>308</v>
      </c>
      <c r="E8" s="35" t="s">
        <v>4</v>
      </c>
    </row>
    <row r="9" spans="1:5" ht="32.25" customHeight="1">
      <c r="A9" s="43" t="s">
        <v>58</v>
      </c>
      <c r="B9" s="37" t="s">
        <v>37</v>
      </c>
      <c r="C9" s="36">
        <v>5000</v>
      </c>
      <c r="D9" s="37">
        <v>1</v>
      </c>
      <c r="E9" s="35" t="s">
        <v>5</v>
      </c>
    </row>
    <row r="10" spans="1:5" ht="32.25" customHeight="1">
      <c r="A10" s="43" t="s">
        <v>3</v>
      </c>
      <c r="B10" s="37" t="s">
        <v>38</v>
      </c>
      <c r="C10" s="36">
        <v>1400</v>
      </c>
      <c r="D10" s="36">
        <v>6910</v>
      </c>
      <c r="E10" s="35" t="s">
        <v>10</v>
      </c>
    </row>
    <row r="11" spans="1:5" ht="32.25" customHeight="1">
      <c r="A11" s="43" t="s">
        <v>59</v>
      </c>
      <c r="B11" s="37" t="s">
        <v>38</v>
      </c>
      <c r="C11" s="36">
        <v>1000</v>
      </c>
      <c r="D11" s="36">
        <v>1600000</v>
      </c>
      <c r="E11" s="35" t="s">
        <v>6</v>
      </c>
    </row>
    <row r="12" spans="1:5" ht="32.25" customHeight="1">
      <c r="A12" s="43" t="s">
        <v>48</v>
      </c>
      <c r="B12" s="37" t="s">
        <v>38</v>
      </c>
      <c r="C12" s="38" t="s">
        <v>49</v>
      </c>
      <c r="D12" s="36">
        <v>1971000</v>
      </c>
      <c r="E12" s="35" t="s">
        <v>7</v>
      </c>
    </row>
    <row r="13" spans="1:6" ht="32.25" customHeight="1">
      <c r="A13" s="50" t="s">
        <v>8</v>
      </c>
      <c r="B13" s="51" t="s">
        <v>39</v>
      </c>
      <c r="C13" s="51" t="s">
        <v>9</v>
      </c>
      <c r="D13" s="52">
        <v>872</v>
      </c>
      <c r="E13" s="53" t="s">
        <v>2</v>
      </c>
      <c r="F13" s="54"/>
    </row>
    <row r="14" spans="1:5" ht="9" customHeight="1">
      <c r="A14" s="1"/>
      <c r="B14" s="1"/>
      <c r="C14" s="1"/>
      <c r="D14" s="1"/>
      <c r="E14" s="15"/>
    </row>
    <row r="15" spans="1:5" ht="9" customHeight="1">
      <c r="A15" s="47" t="s">
        <v>55</v>
      </c>
      <c r="B15" s="1"/>
      <c r="C15" s="1"/>
      <c r="D15" s="16"/>
      <c r="E15" s="15"/>
    </row>
    <row r="16" spans="1:5" ht="9" customHeight="1">
      <c r="A16" s="48" t="s">
        <v>61</v>
      </c>
      <c r="B16" s="17"/>
      <c r="C16" s="1"/>
      <c r="D16" s="1"/>
      <c r="E16" s="1"/>
    </row>
    <row r="17" spans="1:5" ht="9" customHeight="1">
      <c r="A17" s="20" t="s">
        <v>57</v>
      </c>
      <c r="B17" s="18"/>
      <c r="C17" s="1"/>
      <c r="D17" s="1"/>
      <c r="E17" s="1"/>
    </row>
    <row r="18" spans="1:5" ht="9" customHeight="1">
      <c r="A18" s="20" t="s">
        <v>44</v>
      </c>
      <c r="B18" s="17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6"/>
      <c r="C21" s="6"/>
      <c r="D21" s="6"/>
      <c r="E21" s="6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>
      <c r="A26" s="19"/>
      <c r="B26" s="19"/>
      <c r="C26" s="19"/>
      <c r="D26" s="19"/>
      <c r="E26" s="19"/>
    </row>
    <row r="27" spans="1:5" ht="12.75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</sheetData>
  <mergeCells count="1">
    <mergeCell ref="A1:E1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&amp;C181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1.140625" style="0" customWidth="1"/>
    <col min="2" max="2" width="9.7109375" style="0" bestFit="1" customWidth="1"/>
    <col min="3" max="3" width="10.421875" style="0" bestFit="1" customWidth="1"/>
    <col min="4" max="4" width="10.421875" style="0" customWidth="1"/>
    <col min="5" max="5" width="15.7109375" style="0" customWidth="1"/>
    <col min="6" max="6" width="13.140625" style="31" customWidth="1"/>
  </cols>
  <sheetData>
    <row r="1" spans="1:5" ht="12.75">
      <c r="A1" s="56" t="s">
        <v>62</v>
      </c>
      <c r="B1" s="56"/>
      <c r="C1" s="56"/>
      <c r="D1" s="56"/>
      <c r="E1" s="56"/>
    </row>
    <row r="2" ht="18" customHeight="1"/>
    <row r="3" spans="1:6" ht="12" customHeight="1">
      <c r="A3" s="58" t="s">
        <v>60</v>
      </c>
      <c r="B3" s="58"/>
      <c r="C3" s="58"/>
      <c r="D3" s="58"/>
      <c r="E3" s="58"/>
      <c r="F3" s="58"/>
    </row>
    <row r="4" spans="2:6" ht="7.5" customHeight="1">
      <c r="B4" s="1"/>
      <c r="C4" s="1"/>
      <c r="D4" s="1"/>
      <c r="E4" s="1"/>
      <c r="F4" s="29"/>
    </row>
    <row r="5" spans="1:6" ht="18" customHeight="1">
      <c r="A5" s="59" t="s">
        <v>11</v>
      </c>
      <c r="B5" s="57" t="s">
        <v>36</v>
      </c>
      <c r="C5" s="57"/>
      <c r="D5" s="65" t="s">
        <v>53</v>
      </c>
      <c r="E5" s="65" t="s">
        <v>51</v>
      </c>
      <c r="F5" s="62" t="s">
        <v>52</v>
      </c>
    </row>
    <row r="6" spans="1:6" ht="12.75" customHeight="1">
      <c r="A6" s="60"/>
      <c r="B6" s="65" t="s">
        <v>50</v>
      </c>
      <c r="C6" s="65" t="s">
        <v>56</v>
      </c>
      <c r="D6" s="68"/>
      <c r="E6" s="68"/>
      <c r="F6" s="63"/>
    </row>
    <row r="7" spans="1:6" ht="12.75">
      <c r="A7" s="60"/>
      <c r="B7" s="66"/>
      <c r="C7" s="66"/>
      <c r="D7" s="68"/>
      <c r="E7" s="68"/>
      <c r="F7" s="63"/>
    </row>
    <row r="8" spans="1:6" ht="12.75">
      <c r="A8" s="61"/>
      <c r="B8" s="67"/>
      <c r="C8" s="67"/>
      <c r="D8" s="69"/>
      <c r="E8" s="69"/>
      <c r="F8" s="64"/>
    </row>
    <row r="9" spans="1:6" ht="9" customHeight="1">
      <c r="A9" s="4"/>
      <c r="B9" s="22"/>
      <c r="C9" s="22"/>
      <c r="D9" s="22"/>
      <c r="E9" s="5"/>
      <c r="F9" s="21"/>
    </row>
    <row r="10" spans="1:6" ht="9" customHeight="1">
      <c r="A10" s="20" t="s">
        <v>12</v>
      </c>
      <c r="B10" s="21">
        <v>5794931</v>
      </c>
      <c r="C10" s="23">
        <v>4656</v>
      </c>
      <c r="D10" s="21">
        <v>4779</v>
      </c>
      <c r="E10" s="23">
        <v>502931</v>
      </c>
      <c r="F10" s="23">
        <f>(B10/1000)+(D10/1000)+E10</f>
        <v>508730.71</v>
      </c>
    </row>
    <row r="11" spans="1:6" ht="9" customHeight="1">
      <c r="A11" s="20" t="s">
        <v>13</v>
      </c>
      <c r="B11" s="21" t="s">
        <v>40</v>
      </c>
      <c r="C11" s="21" t="s">
        <v>40</v>
      </c>
      <c r="D11" s="21" t="s">
        <v>40</v>
      </c>
      <c r="E11" s="21" t="s">
        <v>40</v>
      </c>
      <c r="F11" s="21" t="s">
        <v>40</v>
      </c>
    </row>
    <row r="12" spans="1:6" ht="9" customHeight="1">
      <c r="A12" s="20" t="s">
        <v>14</v>
      </c>
      <c r="B12" s="21">
        <v>121091</v>
      </c>
      <c r="C12" s="23">
        <v>2980</v>
      </c>
      <c r="D12" s="21">
        <v>130417</v>
      </c>
      <c r="E12" s="23">
        <v>3694</v>
      </c>
      <c r="F12" s="23">
        <v>3945</v>
      </c>
    </row>
    <row r="13" spans="1:6" ht="9" customHeight="1">
      <c r="A13" s="20" t="s">
        <v>15</v>
      </c>
      <c r="B13" s="21" t="s">
        <v>40</v>
      </c>
      <c r="C13" s="21" t="s">
        <v>40</v>
      </c>
      <c r="D13" s="21" t="s">
        <v>40</v>
      </c>
      <c r="E13" s="21" t="s">
        <v>40</v>
      </c>
      <c r="F13" s="21" t="s">
        <v>40</v>
      </c>
    </row>
    <row r="14" spans="1:6" ht="9" customHeight="1">
      <c r="A14" s="20" t="s">
        <v>16</v>
      </c>
      <c r="B14" s="21" t="s">
        <v>40</v>
      </c>
      <c r="C14" s="21" t="s">
        <v>40</v>
      </c>
      <c r="D14" s="21" t="s">
        <v>40</v>
      </c>
      <c r="E14" s="21" t="s">
        <v>40</v>
      </c>
      <c r="F14" s="21" t="s">
        <v>40</v>
      </c>
    </row>
    <row r="15" spans="1:6" ht="9" customHeight="1">
      <c r="A15" s="20" t="s">
        <v>17</v>
      </c>
      <c r="B15" s="21" t="s">
        <v>40</v>
      </c>
      <c r="C15" s="21" t="s">
        <v>40</v>
      </c>
      <c r="D15" s="21" t="s">
        <v>40</v>
      </c>
      <c r="E15" s="21" t="s">
        <v>40</v>
      </c>
      <c r="F15" s="21" t="s">
        <v>40</v>
      </c>
    </row>
    <row r="16" spans="1:6" ht="9" customHeight="1">
      <c r="A16" s="20" t="s">
        <v>18</v>
      </c>
      <c r="B16" s="21" t="s">
        <v>40</v>
      </c>
      <c r="C16" s="21" t="s">
        <v>40</v>
      </c>
      <c r="D16" s="21" t="s">
        <v>40</v>
      </c>
      <c r="E16" s="21" t="s">
        <v>40</v>
      </c>
      <c r="F16" s="21" t="s">
        <v>40</v>
      </c>
    </row>
    <row r="17" spans="1:6" ht="9" customHeight="1">
      <c r="A17" s="20" t="s">
        <v>19</v>
      </c>
      <c r="B17" s="21">
        <v>2851</v>
      </c>
      <c r="C17" s="23">
        <v>3584</v>
      </c>
      <c r="D17" s="21">
        <v>195</v>
      </c>
      <c r="E17" s="23">
        <v>1460000</v>
      </c>
      <c r="F17" s="23">
        <f>(B17/1000)+(D17/1000)+E17</f>
        <v>1460003.046</v>
      </c>
    </row>
    <row r="18" spans="1:6" ht="9" customHeight="1">
      <c r="A18" s="20" t="s">
        <v>20</v>
      </c>
      <c r="B18" s="21">
        <v>14503</v>
      </c>
      <c r="C18" s="21">
        <v>350</v>
      </c>
      <c r="D18" s="21">
        <v>419000</v>
      </c>
      <c r="E18" s="21"/>
      <c r="F18" s="23">
        <f>(B18/1000)+(D18/1000)+E18</f>
        <v>433.503</v>
      </c>
    </row>
    <row r="19" spans="1:6" ht="9" customHeight="1">
      <c r="A19" s="20" t="s">
        <v>21</v>
      </c>
      <c r="B19" s="21" t="s">
        <v>40</v>
      </c>
      <c r="C19" s="21" t="s">
        <v>40</v>
      </c>
      <c r="D19" s="21" t="s">
        <v>40</v>
      </c>
      <c r="E19" s="21" t="s">
        <v>40</v>
      </c>
      <c r="F19" s="21" t="s">
        <v>40</v>
      </c>
    </row>
    <row r="20" spans="1:6" ht="9" customHeight="1">
      <c r="A20" s="20" t="s">
        <v>22</v>
      </c>
      <c r="B20" s="21" t="s">
        <v>40</v>
      </c>
      <c r="C20" s="21" t="s">
        <v>40</v>
      </c>
      <c r="D20" s="21" t="s">
        <v>40</v>
      </c>
      <c r="E20" s="21" t="s">
        <v>40</v>
      </c>
      <c r="F20" s="21" t="s">
        <v>40</v>
      </c>
    </row>
    <row r="21" spans="1:6" ht="9" customHeight="1">
      <c r="A21" s="20" t="s">
        <v>23</v>
      </c>
      <c r="B21" s="23">
        <v>91700</v>
      </c>
      <c r="C21" s="23">
        <v>7544</v>
      </c>
      <c r="D21" s="21">
        <v>816839</v>
      </c>
      <c r="E21" s="23">
        <v>160057</v>
      </c>
      <c r="F21" s="23">
        <v>160965</v>
      </c>
    </row>
    <row r="22" spans="1:6" ht="9" customHeight="1">
      <c r="A22" s="20" t="s">
        <v>24</v>
      </c>
      <c r="B22" s="21" t="s">
        <v>40</v>
      </c>
      <c r="C22" s="21" t="s">
        <v>40</v>
      </c>
      <c r="D22" s="21" t="s">
        <v>40</v>
      </c>
      <c r="E22" s="21" t="s">
        <v>40</v>
      </c>
      <c r="F22" s="21" t="s">
        <v>40</v>
      </c>
    </row>
    <row r="23" spans="1:6" ht="9" customHeight="1">
      <c r="A23" s="20" t="s">
        <v>25</v>
      </c>
      <c r="B23" s="23">
        <v>39</v>
      </c>
      <c r="C23" s="23">
        <v>104</v>
      </c>
      <c r="D23" s="23" t="s">
        <v>41</v>
      </c>
      <c r="E23" s="21" t="s">
        <v>40</v>
      </c>
      <c r="F23" s="21" t="s">
        <v>41</v>
      </c>
    </row>
    <row r="24" spans="1:6" ht="9" customHeight="1">
      <c r="A24" s="20" t="s">
        <v>26</v>
      </c>
      <c r="B24" s="23">
        <v>466834</v>
      </c>
      <c r="C24" s="23">
        <v>2578</v>
      </c>
      <c r="D24" s="21" t="s">
        <v>40</v>
      </c>
      <c r="E24" s="21" t="s">
        <v>40</v>
      </c>
      <c r="F24" s="21">
        <v>467</v>
      </c>
    </row>
    <row r="25" spans="1:6" ht="9" customHeight="1">
      <c r="A25" s="20" t="s">
        <v>27</v>
      </c>
      <c r="B25" s="23">
        <v>238</v>
      </c>
      <c r="C25" s="23">
        <v>1140</v>
      </c>
      <c r="D25" s="23">
        <v>1</v>
      </c>
      <c r="E25" s="21" t="s">
        <v>40</v>
      </c>
      <c r="F25" s="40">
        <v>0.24</v>
      </c>
    </row>
    <row r="26" spans="1:6" ht="9" customHeight="1">
      <c r="A26" s="20" t="s">
        <v>28</v>
      </c>
      <c r="B26" s="23">
        <v>742465</v>
      </c>
      <c r="C26" s="23">
        <v>3179</v>
      </c>
      <c r="D26" s="23">
        <v>42</v>
      </c>
      <c r="E26" s="21">
        <v>4853</v>
      </c>
      <c r="F26" s="21">
        <v>5595</v>
      </c>
    </row>
    <row r="27" spans="1:6" ht="9" customHeight="1">
      <c r="A27" s="20" t="s">
        <v>29</v>
      </c>
      <c r="B27" s="21" t="s">
        <v>40</v>
      </c>
      <c r="C27" s="21" t="s">
        <v>40</v>
      </c>
      <c r="D27" s="21" t="s">
        <v>40</v>
      </c>
      <c r="E27" s="21" t="s">
        <v>40</v>
      </c>
      <c r="F27" s="21" t="s">
        <v>40</v>
      </c>
    </row>
    <row r="28" spans="1:6" ht="9" customHeight="1">
      <c r="A28" s="20" t="s">
        <v>30</v>
      </c>
      <c r="B28" s="23">
        <v>8</v>
      </c>
      <c r="C28" s="23">
        <v>22</v>
      </c>
      <c r="D28" s="21" t="s">
        <v>41</v>
      </c>
      <c r="E28" s="21" t="s">
        <v>40</v>
      </c>
      <c r="F28" s="21" t="s">
        <v>41</v>
      </c>
    </row>
    <row r="29" spans="1:6" ht="9" customHeight="1">
      <c r="A29" s="20" t="s">
        <v>31</v>
      </c>
      <c r="B29" s="21" t="s">
        <v>40</v>
      </c>
      <c r="C29" s="21" t="s">
        <v>40</v>
      </c>
      <c r="D29" s="21" t="s">
        <v>40</v>
      </c>
      <c r="E29" s="21" t="s">
        <v>40</v>
      </c>
      <c r="F29" s="21" t="s">
        <v>40</v>
      </c>
    </row>
    <row r="30" spans="1:6" ht="9" customHeight="1">
      <c r="A30" s="49" t="s">
        <v>32</v>
      </c>
      <c r="B30" s="24">
        <v>7234661</v>
      </c>
      <c r="C30" s="24">
        <f>SUM(C10:C29)</f>
        <v>26137</v>
      </c>
      <c r="D30" s="24">
        <f>SUM(D10:D29)</f>
        <v>1371273</v>
      </c>
      <c r="E30" s="24">
        <v>2131534</v>
      </c>
      <c r="F30" s="25">
        <f>(B30/1000)+(D30/1000)+E30</f>
        <v>2140139.934</v>
      </c>
    </row>
    <row r="31" spans="1:6" ht="9" customHeight="1">
      <c r="A31" s="49" t="s">
        <v>33</v>
      </c>
      <c r="B31" s="26">
        <f>SUM(B10:B17)</f>
        <v>5918873</v>
      </c>
      <c r="C31" s="26">
        <f>SUM(C10:C17)</f>
        <v>11220</v>
      </c>
      <c r="D31" s="26">
        <f>SUM(D10:D17)</f>
        <v>135391</v>
      </c>
      <c r="E31" s="26">
        <f>SUM(E10:E17)</f>
        <v>1966625</v>
      </c>
      <c r="F31" s="26">
        <f>SUM(F10:F17)</f>
        <v>1972678.756</v>
      </c>
    </row>
    <row r="32" spans="1:6" ht="9" customHeight="1">
      <c r="A32" s="49" t="s">
        <v>34</v>
      </c>
      <c r="B32" s="26">
        <v>104610</v>
      </c>
      <c r="C32" s="26">
        <v>5590</v>
      </c>
      <c r="D32" s="26">
        <v>737040</v>
      </c>
      <c r="E32" s="26">
        <v>160058</v>
      </c>
      <c r="F32" s="26">
        <v>160900</v>
      </c>
    </row>
    <row r="33" spans="1:6" ht="9" customHeight="1">
      <c r="A33" s="49" t="s">
        <v>35</v>
      </c>
      <c r="B33" s="26">
        <f>SUM(B22:B29)</f>
        <v>1209584</v>
      </c>
      <c r="C33" s="26">
        <f>SUM(C22:C29)</f>
        <v>7023</v>
      </c>
      <c r="D33" s="26">
        <f>SUM(D22:D29)</f>
        <v>43</v>
      </c>
      <c r="E33" s="26">
        <f>SUM(E22:E29)</f>
        <v>4853</v>
      </c>
      <c r="F33" s="26">
        <f>SUM(F22:F29)</f>
        <v>6062.24</v>
      </c>
    </row>
    <row r="34" spans="1:6" ht="9" customHeight="1">
      <c r="A34" s="3"/>
      <c r="B34" s="3"/>
      <c r="C34" s="3"/>
      <c r="D34" s="3"/>
      <c r="E34" s="3"/>
      <c r="F34" s="30"/>
    </row>
    <row r="35" spans="1:6" ht="9" customHeight="1">
      <c r="A35" s="1"/>
      <c r="B35" s="1"/>
      <c r="C35" s="1"/>
      <c r="D35" s="1"/>
      <c r="E35" s="1"/>
      <c r="F35" s="29"/>
    </row>
    <row r="36" spans="1:6" ht="10.5" customHeight="1">
      <c r="A36" s="55" t="s">
        <v>55</v>
      </c>
      <c r="B36" s="27"/>
      <c r="C36" s="20"/>
      <c r="D36" s="20"/>
      <c r="E36" s="20"/>
      <c r="F36" s="29"/>
    </row>
    <row r="37" spans="1:5" ht="12.75">
      <c r="A37" s="28"/>
      <c r="B37" s="2"/>
      <c r="C37" s="2"/>
      <c r="D37" s="2"/>
      <c r="E37" s="2"/>
    </row>
    <row r="38" spans="2:3" ht="12.75">
      <c r="B38" s="21"/>
      <c r="C38" s="39"/>
    </row>
    <row r="39" ht="12.75">
      <c r="B39" s="21"/>
    </row>
  </sheetData>
  <mergeCells count="9">
    <mergeCell ref="A1:E1"/>
    <mergeCell ref="B5:C5"/>
    <mergeCell ref="A3:F3"/>
    <mergeCell ref="A5:A8"/>
    <mergeCell ref="F5:F8"/>
    <mergeCell ref="B6:B8"/>
    <mergeCell ref="C6:C8"/>
    <mergeCell ref="D5:D8"/>
    <mergeCell ref="E5:E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2005-07-26T12:56:52Z</cp:lastPrinted>
  <dcterms:created xsi:type="dcterms:W3CDTF">2005-02-17T09:38:56Z</dcterms:created>
  <dcterms:modified xsi:type="dcterms:W3CDTF">2005-07-26T12:56:53Z</dcterms:modified>
  <cp:category/>
  <cp:version/>
  <cp:contentType/>
  <cp:contentStatus/>
</cp:coreProperties>
</file>