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905" tabRatio="726" activeTab="12"/>
  </bookViews>
  <sheets>
    <sheet name="tav13.17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L" sheetId="10" r:id="rId10"/>
    <sheet name="M" sheetId="11" r:id="rId11"/>
    <sheet name="N" sheetId="12" r:id="rId12"/>
    <sheet name="O" sheetId="13" r:id="rId13"/>
  </sheets>
  <definedNames/>
  <calcPr fullCalcOnLoad="1"/>
</workbook>
</file>

<file path=xl/sharedStrings.xml><?xml version="1.0" encoding="utf-8"?>
<sst xmlns="http://schemas.openxmlformats.org/spreadsheetml/2006/main" count="6375" uniqueCount="62">
  <si>
    <t>ALIMENTAZIONE                     PESO</t>
  </si>
  <si>
    <t>Convenzionali</t>
  </si>
  <si>
    <t>Non identificato</t>
  </si>
  <si>
    <t>Totale</t>
  </si>
  <si>
    <t>PIEMONTE</t>
  </si>
  <si>
    <t>Benzina</t>
  </si>
  <si>
    <t>-</t>
  </si>
  <si>
    <t>Fino a 35</t>
  </si>
  <si>
    <t>Da 35 a 76</t>
  </si>
  <si>
    <t>Da 76 a 160</t>
  </si>
  <si>
    <t>Da 160 a 320</t>
  </si>
  <si>
    <t>Oltre 320</t>
  </si>
  <si>
    <t>Metano</t>
  </si>
  <si>
    <t>Gasolio</t>
  </si>
  <si>
    <t>Altri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</si>
  <si>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</si>
  <si>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</si>
  <si>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</si>
  <si>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</si>
  <si>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</si>
  <si>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</si>
  <si>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</si>
  <si>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</si>
  <si>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</si>
  <si>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</si>
  <si>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</si>
  <si>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</si>
  <si>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</si>
  <si>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</si>
  <si>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</si>
  <si>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</si>
  <si>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98/69 Euro III Autoveicoli   leggeri</t>
  </si>
  <si>
    <t>99/96 Euro III Autoveicoli pesanti</t>
  </si>
  <si>
    <t>Non contemplato</t>
  </si>
  <si>
    <t>Oltre 35</t>
  </si>
  <si>
    <t xml:space="preserve">Gas liquido       </t>
  </si>
  <si>
    <t xml:space="preserve">Non identificato </t>
  </si>
  <si>
    <t>VALLE  D'AOSTA</t>
  </si>
  <si>
    <t>(a) La tavola classifica gli autocarri merci e le motrici per semirimorchi, escludendo gli autocarri speciali.</t>
  </si>
  <si>
    <t>NON  DEFINITO</t>
  </si>
  <si>
    <t>TOTALE</t>
  </si>
  <si>
    <t>Non contemplato (b)</t>
  </si>
  <si>
    <t>(b) Autoveicoli che non rientrano tra le categorie specificate.</t>
  </si>
  <si>
    <t>(c) Al netto del non definito.</t>
  </si>
  <si>
    <t>MEZZOGIORNO  (c)</t>
  </si>
  <si>
    <t>CENTRO  (c)</t>
  </si>
  <si>
    <t>NORD  (c)</t>
  </si>
  <si>
    <r>
      <t>Fonte</t>
    </r>
    <r>
      <rPr>
        <sz val="7"/>
        <rFont val="Arial"/>
        <family val="2"/>
      </rPr>
      <t>: Aci, Direzione studi e ricerche</t>
    </r>
  </si>
  <si>
    <t>FRIULI-VENEZIA  GIULIA</t>
  </si>
  <si>
    <t>EMILIA-ROMAGNA</t>
  </si>
  <si>
    <r>
      <t xml:space="preserve">Tavola 13.17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Autoveicoli industriali per normativa di emissione, tipo di alimentazione, peso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quintali)</t>
    </r>
    <r>
      <rPr>
        <b/>
        <sz val="9"/>
        <rFont val="Arial"/>
        <family val="2"/>
      </rPr>
      <t xml:space="preserve"> e regione -</t>
    </r>
  </si>
  <si>
    <t>91/542/Eec Stage II</t>
  </si>
  <si>
    <t>93/59/Eec</t>
  </si>
  <si>
    <t>96/69/Eec</t>
  </si>
  <si>
    <t>91/542/Eec Stage I</t>
  </si>
  <si>
    <t>TRENTINO-ALTO ADIGE</t>
  </si>
  <si>
    <r>
      <t xml:space="preserve">Tavola 13.17 - Autoveicoli industriali per normativa di emissione, tipo di alimentazione, peso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(in quintali)</t>
    </r>
    <r>
      <rPr>
        <b/>
        <sz val="9"/>
        <rFont val="Arial"/>
        <family val="2"/>
      </rPr>
      <t xml:space="preserve">  e regione -</t>
    </r>
  </si>
  <si>
    <r>
      <t xml:space="preserve">                        Anno 2002</t>
    </r>
    <r>
      <rPr>
        <sz val="9"/>
        <rFont val="Arial"/>
        <family val="2"/>
      </rPr>
      <t xml:space="preserve"> (a) </t>
    </r>
  </si>
  <si>
    <r>
      <t xml:space="preserve">                                    Anno 2002 </t>
    </r>
    <r>
      <rPr>
        <sz val="9"/>
        <rFont val="Arial"/>
        <family val="2"/>
      </rPr>
      <t xml:space="preserve">(a) </t>
    </r>
  </si>
  <si>
    <r>
      <t xml:space="preserve">                                    Anno 2002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</si>
  <si>
    <t>MODALITÀ DI TRASPORTO</t>
  </si>
  <si>
    <r>
      <t xml:space="preserve">                                    Anno 2002 </t>
    </r>
    <r>
      <rPr>
        <sz val="9"/>
        <rFont val="Arial"/>
        <family val="2"/>
      </rPr>
      <t>(a</t>
    </r>
    <r>
      <rPr>
        <b/>
        <sz val="9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</si>
</sst>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7"/>
      <color indexed="10"/>
      <name val="Arial"/>
      <family val="2"/>
    </font>
    <font>
      <sz val="8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 quotePrefix="1">
      <alignment horizontal="right" vertical="center" wrapText="1"/>
    </xf>
    <xf numFmtId="3" fontId="4" fillId="0" borderId="1" xfId="0" applyNumberFormat="1" applyFont="1" applyFill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quotePrefix="1">
      <alignment horizontal="left" wrapText="1"/>
    </xf>
    <xf numFmtId="3" fontId="4" fillId="0" borderId="0" xfId="0" applyNumberFormat="1" applyFont="1" applyFill="1" applyBorder="1" applyAlignment="1" quotePrefix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Border="1" applyAlignment="1" quotePrefix="1">
      <alignment horizontal="right" vertical="center" wrapText="1"/>
    </xf>
    <xf numFmtId="0" fontId="7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7" fillId="0" borderId="1" xfId="0" applyNumberFormat="1" applyFont="1" applyBorder="1" applyAlignment="1" quotePrefix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5" fillId="0" borderId="0" xfId="0" applyNumberFormat="1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:IV1"/>
    </sheetView>
  </sheetViews>
  <sheetFormatPr defaultColWidth="9.140625" defaultRowHeight="12.75"/>
  <cols>
    <col min="1" max="1" width="13.57421875" style="33" customWidth="1"/>
    <col min="2" max="2" width="7.7109375" style="33" customWidth="1"/>
    <col min="3" max="3" width="7.57421875" style="33" customWidth="1"/>
    <col min="4" max="4" width="8.8515625" style="33" customWidth="1"/>
    <col min="5" max="6" width="8.140625" style="33" customWidth="1"/>
    <col min="7" max="8" width="7.421875" style="33" customWidth="1"/>
    <col min="9" max="10" width="8.8515625" style="33" customWidth="1"/>
    <col min="11" max="11" width="9.57421875" style="58" customWidth="1"/>
    <col min="12" max="16384" width="9.140625" style="58" customWidth="1"/>
  </cols>
  <sheetData>
    <row r="1" spans="1:1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s="59" customFormat="1" ht="12.75" customHeight="1">
      <c r="A3" s="74" t="s">
        <v>56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60"/>
      <c r="B5" s="60"/>
      <c r="C5" s="60"/>
      <c r="D5" s="39"/>
      <c r="E5" s="39"/>
      <c r="F5" s="39"/>
      <c r="G5" s="39"/>
      <c r="H5" s="39"/>
      <c r="I5" s="39"/>
      <c r="J5" s="39"/>
      <c r="K5" s="3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7.5" customHeight="1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7.5" customHeight="1"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176</v>
      </c>
      <c r="D10" s="40">
        <f t="shared" si="0"/>
        <v>25511</v>
      </c>
      <c r="E10" s="40" t="s">
        <v>6</v>
      </c>
      <c r="F10" s="40" t="s">
        <v>6</v>
      </c>
      <c r="G10" s="40">
        <f t="shared" si="0"/>
        <v>12067</v>
      </c>
      <c r="H10" s="40">
        <f t="shared" si="0"/>
        <v>3011</v>
      </c>
      <c r="I10" s="40">
        <f t="shared" si="0"/>
        <v>2152</v>
      </c>
      <c r="J10" s="40" t="s">
        <v>6</v>
      </c>
      <c r="K10" s="61">
        <f>SUM(K11:K17)</f>
        <v>42917</v>
      </c>
    </row>
    <row r="11" spans="1:11" ht="7.5" customHeight="1">
      <c r="A11" s="24" t="s">
        <v>7</v>
      </c>
      <c r="B11" s="13" t="s">
        <v>6</v>
      </c>
      <c r="C11" s="13">
        <v>79</v>
      </c>
      <c r="D11" s="13">
        <v>23821</v>
      </c>
      <c r="E11" s="13" t="s">
        <v>6</v>
      </c>
      <c r="F11" s="13" t="s">
        <v>6</v>
      </c>
      <c r="G11" s="13">
        <v>12066</v>
      </c>
      <c r="H11" s="13">
        <v>3009</v>
      </c>
      <c r="I11" s="13">
        <v>2151</v>
      </c>
      <c r="J11" s="13" t="s">
        <v>6</v>
      </c>
      <c r="K11" s="62">
        <f>SUM(B11:J11)</f>
        <v>41126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348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348</v>
      </c>
    </row>
    <row r="13" spans="1:11" ht="7.5" customHeight="1">
      <c r="A13" s="63" t="s">
        <v>8</v>
      </c>
      <c r="B13" s="13" t="s">
        <v>6</v>
      </c>
      <c r="C13" s="13">
        <v>1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1</v>
      </c>
    </row>
    <row r="14" spans="1:11" ht="7.5" customHeight="1">
      <c r="A14" s="63" t="s">
        <v>9</v>
      </c>
      <c r="B14" s="13" t="s">
        <v>6</v>
      </c>
      <c r="C14" s="13">
        <v>5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5</v>
      </c>
    </row>
    <row r="15" spans="1:11" ht="7.5" customHeight="1">
      <c r="A15" s="64" t="s">
        <v>10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</row>
    <row r="16" spans="1:11" ht="7.5" customHeight="1">
      <c r="A16" s="63" t="s">
        <v>11</v>
      </c>
      <c r="B16" s="13" t="s">
        <v>6</v>
      </c>
      <c r="C16" s="13">
        <v>2</v>
      </c>
      <c r="D16" s="13">
        <v>5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7</v>
      </c>
    </row>
    <row r="17" spans="1:11" ht="7.5" customHeight="1">
      <c r="A17" s="24" t="s">
        <v>2</v>
      </c>
      <c r="B17" s="13" t="s">
        <v>6</v>
      </c>
      <c r="C17" s="13">
        <v>89</v>
      </c>
      <c r="D17" s="13">
        <v>1337</v>
      </c>
      <c r="E17" s="13" t="s">
        <v>6</v>
      </c>
      <c r="F17" s="13" t="s">
        <v>6</v>
      </c>
      <c r="G17" s="13">
        <v>1</v>
      </c>
      <c r="H17" s="13">
        <v>2</v>
      </c>
      <c r="I17" s="13">
        <v>1</v>
      </c>
      <c r="J17" s="13" t="s">
        <v>6</v>
      </c>
      <c r="K17" s="62">
        <f t="shared" si="1"/>
        <v>1430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245</v>
      </c>
      <c r="D19" s="40">
        <f t="shared" si="2"/>
        <v>130381</v>
      </c>
      <c r="E19" s="40">
        <f t="shared" si="2"/>
        <v>5149</v>
      </c>
      <c r="F19" s="40">
        <f t="shared" si="2"/>
        <v>13148</v>
      </c>
      <c r="G19" s="40">
        <f t="shared" si="2"/>
        <v>44146</v>
      </c>
      <c r="H19" s="40">
        <f t="shared" si="2"/>
        <v>45567</v>
      </c>
      <c r="I19" s="40">
        <f t="shared" si="2"/>
        <v>23521</v>
      </c>
      <c r="J19" s="40">
        <f t="shared" si="2"/>
        <v>2530</v>
      </c>
      <c r="K19" s="40">
        <f t="shared" si="2"/>
        <v>264687</v>
      </c>
    </row>
    <row r="20" spans="1:11" ht="7.5" customHeight="1">
      <c r="A20" s="24" t="s">
        <v>7</v>
      </c>
      <c r="B20" s="13" t="s">
        <v>6</v>
      </c>
      <c r="C20" s="13">
        <v>35</v>
      </c>
      <c r="D20" s="13">
        <v>95900</v>
      </c>
      <c r="E20" s="13" t="s">
        <v>6</v>
      </c>
      <c r="F20" s="13" t="s">
        <v>6</v>
      </c>
      <c r="G20" s="13">
        <v>44142</v>
      </c>
      <c r="H20" s="13">
        <v>45566</v>
      </c>
      <c r="I20" s="13">
        <v>23519</v>
      </c>
      <c r="J20" s="13" t="s">
        <v>6</v>
      </c>
      <c r="K20" s="62">
        <f aca="true" t="shared" si="3" ref="K20:K25">SUM(B20:J20)</f>
        <v>209162</v>
      </c>
    </row>
    <row r="21" spans="1:11" ht="7.5" customHeight="1">
      <c r="A21" s="63" t="s">
        <v>8</v>
      </c>
      <c r="B21" s="13" t="s">
        <v>6</v>
      </c>
      <c r="C21" s="13">
        <v>31</v>
      </c>
      <c r="D21" s="13">
        <v>9865</v>
      </c>
      <c r="E21" s="13">
        <v>896</v>
      </c>
      <c r="F21" s="13">
        <v>2040</v>
      </c>
      <c r="G21" s="13" t="s">
        <v>6</v>
      </c>
      <c r="H21" s="13" t="s">
        <v>6</v>
      </c>
      <c r="I21" s="13" t="s">
        <v>6</v>
      </c>
      <c r="J21" s="13">
        <v>419</v>
      </c>
      <c r="K21" s="62">
        <f t="shared" si="3"/>
        <v>13251</v>
      </c>
    </row>
    <row r="22" spans="1:11" ht="7.5" customHeight="1">
      <c r="A22" s="63" t="s">
        <v>9</v>
      </c>
      <c r="B22" s="13" t="s">
        <v>6</v>
      </c>
      <c r="C22" s="13">
        <v>32</v>
      </c>
      <c r="D22" s="13">
        <v>10747</v>
      </c>
      <c r="E22" s="13">
        <v>1506</v>
      </c>
      <c r="F22" s="13">
        <v>2704</v>
      </c>
      <c r="G22" s="13" t="s">
        <v>6</v>
      </c>
      <c r="H22" s="13" t="s">
        <v>6</v>
      </c>
      <c r="I22" s="13" t="s">
        <v>6</v>
      </c>
      <c r="J22" s="13">
        <v>424</v>
      </c>
      <c r="K22" s="62">
        <f t="shared" si="3"/>
        <v>15413</v>
      </c>
    </row>
    <row r="23" spans="1:11" ht="7.5" customHeight="1">
      <c r="A23" s="64" t="s">
        <v>10</v>
      </c>
      <c r="B23" s="13" t="s">
        <v>6</v>
      </c>
      <c r="C23" s="13">
        <v>29</v>
      </c>
      <c r="D23" s="13">
        <v>7691</v>
      </c>
      <c r="E23" s="13">
        <v>1448</v>
      </c>
      <c r="F23" s="13">
        <v>3667</v>
      </c>
      <c r="G23" s="13" t="s">
        <v>6</v>
      </c>
      <c r="H23" s="13" t="s">
        <v>6</v>
      </c>
      <c r="I23" s="13" t="s">
        <v>6</v>
      </c>
      <c r="J23" s="13">
        <v>776</v>
      </c>
      <c r="K23" s="62">
        <f t="shared" si="3"/>
        <v>13611</v>
      </c>
    </row>
    <row r="24" spans="1:11" ht="7.5" customHeight="1">
      <c r="A24" s="63" t="s">
        <v>11</v>
      </c>
      <c r="B24" s="13" t="s">
        <v>6</v>
      </c>
      <c r="C24" s="13">
        <v>17</v>
      </c>
      <c r="D24" s="13">
        <v>3427</v>
      </c>
      <c r="E24" s="13">
        <v>1299</v>
      </c>
      <c r="F24" s="13">
        <v>4737</v>
      </c>
      <c r="G24" s="13" t="s">
        <v>6</v>
      </c>
      <c r="H24" s="13" t="s">
        <v>6</v>
      </c>
      <c r="I24" s="13" t="s">
        <v>6</v>
      </c>
      <c r="J24" s="13">
        <v>911</v>
      </c>
      <c r="K24" s="62">
        <f t="shared" si="3"/>
        <v>10391</v>
      </c>
    </row>
    <row r="25" spans="1:11" ht="7.5" customHeight="1">
      <c r="A25" s="24" t="s">
        <v>2</v>
      </c>
      <c r="B25" s="13" t="s">
        <v>6</v>
      </c>
      <c r="C25" s="13">
        <v>101</v>
      </c>
      <c r="D25" s="13">
        <v>2751</v>
      </c>
      <c r="E25" s="13" t="s">
        <v>6</v>
      </c>
      <c r="F25" s="13" t="s">
        <v>6</v>
      </c>
      <c r="G25" s="13">
        <v>4</v>
      </c>
      <c r="H25" s="13">
        <v>1</v>
      </c>
      <c r="I25" s="13">
        <v>2</v>
      </c>
      <c r="J25" s="13" t="s">
        <v>6</v>
      </c>
      <c r="K25" s="62">
        <f t="shared" si="3"/>
        <v>2859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 aca="true" t="shared" si="4" ref="C27:K27">SUM(C28:C33)</f>
        <v>7</v>
      </c>
      <c r="D27" s="40">
        <f t="shared" si="4"/>
        <v>17</v>
      </c>
      <c r="E27" s="40" t="s">
        <v>6</v>
      </c>
      <c r="F27" s="40" t="s">
        <v>6</v>
      </c>
      <c r="G27" s="40">
        <f t="shared" si="4"/>
        <v>1</v>
      </c>
      <c r="H27" s="40">
        <f t="shared" si="4"/>
        <v>1</v>
      </c>
      <c r="I27" s="40" t="s">
        <v>6</v>
      </c>
      <c r="J27" s="40" t="s">
        <v>6</v>
      </c>
      <c r="K27" s="40">
        <f t="shared" si="4"/>
        <v>26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1</v>
      </c>
      <c r="E28" s="13" t="s">
        <v>6</v>
      </c>
      <c r="F28" s="13" t="s">
        <v>6</v>
      </c>
      <c r="G28" s="13">
        <v>1</v>
      </c>
      <c r="H28" s="13">
        <v>1</v>
      </c>
      <c r="I28" s="13" t="s">
        <v>6</v>
      </c>
      <c r="J28" s="13" t="s">
        <v>6</v>
      </c>
      <c r="K28" s="62">
        <f aca="true" t="shared" si="5" ref="K28:K33">SUM(B28:J28)</f>
        <v>3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>
        <v>1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62">
        <f t="shared" si="5"/>
        <v>1</v>
      </c>
    </row>
    <row r="33" spans="1:11" ht="7.5" customHeight="1">
      <c r="A33" s="24" t="s">
        <v>2</v>
      </c>
      <c r="B33" s="13" t="s">
        <v>6</v>
      </c>
      <c r="C33" s="13">
        <v>6</v>
      </c>
      <c r="D33" s="13">
        <v>16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 t="shared" si="5"/>
        <v>22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1422</v>
      </c>
      <c r="C35" s="40">
        <f>SUM(C36:C37)</f>
        <v>1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1423</v>
      </c>
    </row>
    <row r="36" spans="1:11" ht="7.5" customHeight="1">
      <c r="A36" s="24" t="s">
        <v>11</v>
      </c>
      <c r="B36" s="13" t="s">
        <v>6</v>
      </c>
      <c r="C36" s="13">
        <v>1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62">
        <f>SUM(B36:J36)</f>
        <v>1</v>
      </c>
    </row>
    <row r="37" spans="1:11" ht="7.5" customHeight="1">
      <c r="A37" s="28" t="s">
        <v>33</v>
      </c>
      <c r="B37" s="13">
        <v>1422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1422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213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213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213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213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225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225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225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225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1860</v>
      </c>
      <c r="C47" s="29">
        <f>SUM(C10,C19,C27,C35,C39,C43)</f>
        <v>429</v>
      </c>
      <c r="D47" s="29">
        <f aca="true" t="shared" si="6" ref="D47:K47">SUM(D10,D19,D27,D35,D39,D43)</f>
        <v>155909</v>
      </c>
      <c r="E47" s="29">
        <f t="shared" si="6"/>
        <v>5149</v>
      </c>
      <c r="F47" s="29">
        <f t="shared" si="6"/>
        <v>13148</v>
      </c>
      <c r="G47" s="29">
        <f t="shared" si="6"/>
        <v>56214</v>
      </c>
      <c r="H47" s="29">
        <f t="shared" si="6"/>
        <v>48579</v>
      </c>
      <c r="I47" s="29">
        <f t="shared" si="6"/>
        <v>25673</v>
      </c>
      <c r="J47" s="29">
        <f t="shared" si="6"/>
        <v>2530</v>
      </c>
      <c r="K47" s="29">
        <f t="shared" si="6"/>
        <v>309491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37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ht="7.5" customHeight="1">
      <c r="K50" s="33"/>
    </row>
    <row r="51" spans="1:11" ht="7.5" customHeight="1">
      <c r="A51" s="27" t="s">
        <v>5</v>
      </c>
      <c r="B51" s="40" t="s">
        <v>6</v>
      </c>
      <c r="C51" s="40">
        <f aca="true" t="shared" si="7" ref="C51:I51">SUM(C52:C58)</f>
        <v>2</v>
      </c>
      <c r="D51" s="40">
        <f t="shared" si="7"/>
        <v>1741</v>
      </c>
      <c r="E51" s="40">
        <f t="shared" si="7"/>
        <v>1</v>
      </c>
      <c r="F51" s="40" t="s">
        <v>6</v>
      </c>
      <c r="G51" s="40">
        <f t="shared" si="7"/>
        <v>823</v>
      </c>
      <c r="H51" s="40">
        <f t="shared" si="7"/>
        <v>792</v>
      </c>
      <c r="I51" s="40">
        <f t="shared" si="7"/>
        <v>1002</v>
      </c>
      <c r="J51" s="40" t="s">
        <v>6</v>
      </c>
      <c r="K51" s="61">
        <f>SUM(K52:K58)</f>
        <v>4361</v>
      </c>
    </row>
    <row r="52" spans="1:11" ht="7.5" customHeight="1">
      <c r="A52" s="24" t="s">
        <v>7</v>
      </c>
      <c r="B52" s="13" t="s">
        <v>6</v>
      </c>
      <c r="C52" s="13">
        <v>1</v>
      </c>
      <c r="D52" s="13">
        <v>1703</v>
      </c>
      <c r="E52" s="13" t="s">
        <v>6</v>
      </c>
      <c r="F52" s="13" t="s">
        <v>6</v>
      </c>
      <c r="G52" s="13">
        <v>823</v>
      </c>
      <c r="H52" s="13">
        <v>792</v>
      </c>
      <c r="I52" s="13">
        <v>1002</v>
      </c>
      <c r="J52" s="13" t="s">
        <v>6</v>
      </c>
      <c r="K52" s="62">
        <f>SUM(B52:J52)</f>
        <v>4321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17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8" ref="K53:K58">SUM(B53:J53)</f>
        <v>17</v>
      </c>
    </row>
    <row r="54" spans="1:11" ht="7.5" customHeight="1">
      <c r="A54" s="63" t="s">
        <v>8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 t="s">
        <v>6</v>
      </c>
    </row>
    <row r="55" spans="1:11" ht="7.5" customHeight="1">
      <c r="A55" s="63" t="s">
        <v>9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 t="s">
        <v>6</v>
      </c>
      <c r="E57" s="13">
        <v>1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8"/>
        <v>1</v>
      </c>
    </row>
    <row r="58" spans="1:11" ht="7.5" customHeight="1">
      <c r="A58" s="24" t="s">
        <v>2</v>
      </c>
      <c r="B58" s="13" t="s">
        <v>6</v>
      </c>
      <c r="C58" s="13">
        <v>1</v>
      </c>
      <c r="D58" s="13">
        <v>21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62">
        <f t="shared" si="8"/>
        <v>22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9" ref="C60:K60">SUM(C61:C66)</f>
        <v>8</v>
      </c>
      <c r="D60" s="40">
        <f t="shared" si="9"/>
        <v>5006</v>
      </c>
      <c r="E60" s="40">
        <f t="shared" si="9"/>
        <v>177</v>
      </c>
      <c r="F60" s="40">
        <f t="shared" si="9"/>
        <v>527</v>
      </c>
      <c r="G60" s="40">
        <f t="shared" si="9"/>
        <v>1577</v>
      </c>
      <c r="H60" s="40">
        <f t="shared" si="9"/>
        <v>3585</v>
      </c>
      <c r="I60" s="40">
        <f t="shared" si="9"/>
        <v>4666</v>
      </c>
      <c r="J60" s="40">
        <f t="shared" si="9"/>
        <v>140</v>
      </c>
      <c r="K60" s="40">
        <f t="shared" si="9"/>
        <v>15686</v>
      </c>
    </row>
    <row r="61" spans="1:11" ht="7.5" customHeight="1">
      <c r="A61" s="24" t="s">
        <v>7</v>
      </c>
      <c r="B61" s="13" t="s">
        <v>6</v>
      </c>
      <c r="C61" s="13">
        <v>2</v>
      </c>
      <c r="D61" s="13">
        <v>3534</v>
      </c>
      <c r="E61" s="13" t="s">
        <v>6</v>
      </c>
      <c r="F61" s="13" t="s">
        <v>6</v>
      </c>
      <c r="G61" s="13">
        <v>1577</v>
      </c>
      <c r="H61" s="13">
        <v>3585</v>
      </c>
      <c r="I61" s="13">
        <v>4666</v>
      </c>
      <c r="J61" s="13" t="s">
        <v>6</v>
      </c>
      <c r="K61" s="62">
        <f aca="true" t="shared" si="10" ref="K61:K66">SUM(B61:J61)</f>
        <v>13364</v>
      </c>
    </row>
    <row r="62" spans="1:11" ht="7.5" customHeight="1">
      <c r="A62" s="63" t="s">
        <v>8</v>
      </c>
      <c r="B62" s="13" t="s">
        <v>6</v>
      </c>
      <c r="C62" s="13">
        <v>1</v>
      </c>
      <c r="D62" s="13">
        <v>453</v>
      </c>
      <c r="E62" s="13">
        <v>41</v>
      </c>
      <c r="F62" s="13">
        <v>91</v>
      </c>
      <c r="G62" s="13" t="s">
        <v>6</v>
      </c>
      <c r="H62" s="13" t="s">
        <v>6</v>
      </c>
      <c r="I62" s="13" t="s">
        <v>6</v>
      </c>
      <c r="J62" s="13">
        <v>19</v>
      </c>
      <c r="K62" s="62">
        <f t="shared" si="10"/>
        <v>605</v>
      </c>
    </row>
    <row r="63" spans="1:11" ht="7.5" customHeight="1">
      <c r="A63" s="63" t="s">
        <v>9</v>
      </c>
      <c r="B63" s="13" t="s">
        <v>6</v>
      </c>
      <c r="C63" s="13">
        <v>2</v>
      </c>
      <c r="D63" s="13">
        <v>456</v>
      </c>
      <c r="E63" s="13">
        <v>44</v>
      </c>
      <c r="F63" s="13">
        <v>91</v>
      </c>
      <c r="G63" s="13" t="s">
        <v>6</v>
      </c>
      <c r="H63" s="13" t="s">
        <v>6</v>
      </c>
      <c r="I63" s="13" t="s">
        <v>6</v>
      </c>
      <c r="J63" s="13">
        <v>17</v>
      </c>
      <c r="K63" s="62">
        <f t="shared" si="10"/>
        <v>610</v>
      </c>
    </row>
    <row r="64" spans="1:11" ht="7.5" customHeight="1">
      <c r="A64" s="64" t="s">
        <v>10</v>
      </c>
      <c r="B64" s="13" t="s">
        <v>6</v>
      </c>
      <c r="C64" s="13">
        <v>1</v>
      </c>
      <c r="D64" s="13">
        <v>417</v>
      </c>
      <c r="E64" s="13">
        <v>51</v>
      </c>
      <c r="F64" s="13">
        <v>230</v>
      </c>
      <c r="G64" s="13" t="s">
        <v>6</v>
      </c>
      <c r="H64" s="13" t="s">
        <v>6</v>
      </c>
      <c r="I64" s="13" t="s">
        <v>6</v>
      </c>
      <c r="J64" s="13">
        <v>81</v>
      </c>
      <c r="K64" s="62">
        <f t="shared" si="10"/>
        <v>780</v>
      </c>
    </row>
    <row r="65" spans="1:11" ht="7.5" customHeight="1">
      <c r="A65" s="63" t="s">
        <v>11</v>
      </c>
      <c r="B65" s="13" t="s">
        <v>6</v>
      </c>
      <c r="C65" s="13" t="s">
        <v>6</v>
      </c>
      <c r="D65" s="13">
        <v>95</v>
      </c>
      <c r="E65" s="13">
        <v>41</v>
      </c>
      <c r="F65" s="13">
        <v>115</v>
      </c>
      <c r="G65" s="13" t="s">
        <v>6</v>
      </c>
      <c r="H65" s="13" t="s">
        <v>6</v>
      </c>
      <c r="I65" s="13" t="s">
        <v>6</v>
      </c>
      <c r="J65" s="13">
        <v>23</v>
      </c>
      <c r="K65" s="62">
        <f t="shared" si="10"/>
        <v>274</v>
      </c>
    </row>
    <row r="66" spans="1:11" ht="7.5" customHeight="1">
      <c r="A66" s="24" t="s">
        <v>2</v>
      </c>
      <c r="B66" s="13" t="s">
        <v>6</v>
      </c>
      <c r="C66" s="13">
        <v>2</v>
      </c>
      <c r="D66" s="13">
        <v>51</v>
      </c>
      <c r="E66" s="13" t="s">
        <v>6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62">
        <f t="shared" si="10"/>
        <v>53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 t="s">
        <v>6</v>
      </c>
      <c r="D68" s="40">
        <f>SUM(D69:D74)</f>
        <v>1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1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 t="s">
        <v>6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 t="s">
        <v>6</v>
      </c>
      <c r="D74" s="13">
        <v>1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1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51</v>
      </c>
      <c r="C76" s="40" t="s">
        <v>6</v>
      </c>
      <c r="D76" s="40">
        <f>SUM(D77:D78)</f>
        <v>1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52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>
        <v>1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62">
        <f>SUM(B77:J77)</f>
        <v>1</v>
      </c>
    </row>
    <row r="78" spans="1:11" ht="7.5" customHeight="1">
      <c r="A78" s="28" t="s">
        <v>33</v>
      </c>
      <c r="B78" s="13">
        <v>51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51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5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5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5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5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10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10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10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10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66</v>
      </c>
      <c r="C88" s="29">
        <f>SUM(C51,C60,C68,C76,C80,C84)</f>
        <v>10</v>
      </c>
      <c r="D88" s="29">
        <f aca="true" t="shared" si="11" ref="D88:K88">SUM(D51,D60,D68,D76,D80,D84)</f>
        <v>6749</v>
      </c>
      <c r="E88" s="29">
        <f t="shared" si="11"/>
        <v>178</v>
      </c>
      <c r="F88" s="29">
        <f t="shared" si="11"/>
        <v>527</v>
      </c>
      <c r="G88" s="29">
        <f t="shared" si="11"/>
        <v>2400</v>
      </c>
      <c r="H88" s="29">
        <f t="shared" si="11"/>
        <v>4377</v>
      </c>
      <c r="I88" s="29">
        <f t="shared" si="11"/>
        <v>5668</v>
      </c>
      <c r="J88" s="29">
        <f t="shared" si="11"/>
        <v>140</v>
      </c>
      <c r="K88" s="29">
        <f t="shared" si="11"/>
        <v>20115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6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7.5" customHeight="1">
      <c r="A91" s="69" t="s">
        <v>47</v>
      </c>
      <c r="K91" s="33"/>
    </row>
    <row r="92" spans="1:11" ht="7.5" customHeight="1">
      <c r="A92" s="33" t="s">
        <v>38</v>
      </c>
      <c r="K92" s="33"/>
    </row>
    <row r="93" spans="1:11" ht="7.5" customHeight="1">
      <c r="A93" s="71" t="s">
        <v>42</v>
      </c>
      <c r="K93" s="33"/>
    </row>
    <row r="94" ht="7.5" customHeight="1">
      <c r="K94" s="33"/>
    </row>
    <row r="95" ht="7.5" customHeight="1">
      <c r="K95" s="33"/>
    </row>
    <row r="96" ht="9">
      <c r="K96" s="33"/>
    </row>
    <row r="97" ht="9">
      <c r="K97" s="33"/>
    </row>
    <row r="98" ht="9">
      <c r="K98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horizontalDpi="600" verticalDpi="600" orientation="portrait" paperSize="9" scale="94" r:id="rId1"/>
  <headerFooter alignWithMargins="0">
    <oddFooter>&amp;C 334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9" sqref="A9:IV9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9" customHeigh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J10">SUM(C11:C17)</f>
        <v>206</v>
      </c>
      <c r="D10" s="40">
        <f t="shared" si="0"/>
        <v>16538</v>
      </c>
      <c r="E10" s="40" t="s">
        <v>6</v>
      </c>
      <c r="F10" s="40">
        <f t="shared" si="0"/>
        <v>1</v>
      </c>
      <c r="G10" s="40">
        <f t="shared" si="0"/>
        <v>2601</v>
      </c>
      <c r="H10" s="40">
        <f t="shared" si="0"/>
        <v>1787</v>
      </c>
      <c r="I10" s="40">
        <f t="shared" si="0"/>
        <v>1514</v>
      </c>
      <c r="J10" s="40">
        <f t="shared" si="0"/>
        <v>1</v>
      </c>
      <c r="K10" s="61">
        <f>SUM(K11:K17)</f>
        <v>22648</v>
      </c>
    </row>
    <row r="11" spans="1:11" ht="7.5" customHeight="1">
      <c r="A11" s="24" t="s">
        <v>7</v>
      </c>
      <c r="B11" s="13" t="s">
        <v>6</v>
      </c>
      <c r="C11" s="13">
        <v>75</v>
      </c>
      <c r="D11" s="13">
        <v>13739</v>
      </c>
      <c r="E11" s="13" t="s">
        <v>6</v>
      </c>
      <c r="F11" s="13" t="s">
        <v>6</v>
      </c>
      <c r="G11" s="13">
        <v>2601</v>
      </c>
      <c r="H11" s="13">
        <v>1787</v>
      </c>
      <c r="I11" s="13">
        <v>1514</v>
      </c>
      <c r="J11" s="13" t="s">
        <v>6</v>
      </c>
      <c r="K11" s="62">
        <f>SUM(B11:J11)</f>
        <v>19716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895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895</v>
      </c>
    </row>
    <row r="13" spans="1:11" ht="7.5" customHeight="1">
      <c r="A13" s="63" t="s">
        <v>8</v>
      </c>
      <c r="B13" s="13" t="s">
        <v>6</v>
      </c>
      <c r="C13" s="13">
        <v>4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4</v>
      </c>
    </row>
    <row r="14" spans="1:11" ht="7.5" customHeight="1">
      <c r="A14" s="63" t="s">
        <v>9</v>
      </c>
      <c r="B14" s="13" t="s">
        <v>6</v>
      </c>
      <c r="C14" s="13">
        <v>11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11</v>
      </c>
    </row>
    <row r="15" spans="1:11" ht="7.5" customHeight="1">
      <c r="A15" s="64" t="s">
        <v>10</v>
      </c>
      <c r="B15" s="13" t="s">
        <v>6</v>
      </c>
      <c r="C15" s="13">
        <v>5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1"/>
        <v>5</v>
      </c>
    </row>
    <row r="16" spans="1:11" ht="7.5" customHeight="1">
      <c r="A16" s="63" t="s">
        <v>11</v>
      </c>
      <c r="B16" s="13" t="s">
        <v>6</v>
      </c>
      <c r="C16" s="13" t="s">
        <v>6</v>
      </c>
      <c r="D16" s="13">
        <v>20</v>
      </c>
      <c r="E16" s="13" t="s">
        <v>6</v>
      </c>
      <c r="F16" s="13">
        <v>1</v>
      </c>
      <c r="G16" s="13" t="s">
        <v>6</v>
      </c>
      <c r="H16" s="13" t="s">
        <v>6</v>
      </c>
      <c r="I16" s="13" t="s">
        <v>6</v>
      </c>
      <c r="J16" s="13">
        <v>1</v>
      </c>
      <c r="K16" s="62">
        <f t="shared" si="1"/>
        <v>22</v>
      </c>
    </row>
    <row r="17" spans="1:11" ht="7.5" customHeight="1">
      <c r="A17" s="24" t="s">
        <v>2</v>
      </c>
      <c r="B17" s="13" t="s">
        <v>6</v>
      </c>
      <c r="C17" s="13">
        <v>111</v>
      </c>
      <c r="D17" s="13">
        <v>1884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 t="shared" si="1"/>
        <v>1995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980</v>
      </c>
      <c r="D19" s="40">
        <f t="shared" si="2"/>
        <v>168187</v>
      </c>
      <c r="E19" s="40">
        <f t="shared" si="2"/>
        <v>2930</v>
      </c>
      <c r="F19" s="40">
        <f t="shared" si="2"/>
        <v>6847</v>
      </c>
      <c r="G19" s="40">
        <f t="shared" si="2"/>
        <v>18490</v>
      </c>
      <c r="H19" s="40">
        <f t="shared" si="2"/>
        <v>19233</v>
      </c>
      <c r="I19" s="40">
        <f t="shared" si="2"/>
        <v>15371</v>
      </c>
      <c r="J19" s="40">
        <f t="shared" si="2"/>
        <v>1262</v>
      </c>
      <c r="K19" s="40">
        <f t="shared" si="2"/>
        <v>233300</v>
      </c>
    </row>
    <row r="20" spans="1:11" ht="7.5" customHeight="1">
      <c r="A20" s="24" t="s">
        <v>7</v>
      </c>
      <c r="B20" s="13" t="s">
        <v>6</v>
      </c>
      <c r="C20" s="13">
        <v>125</v>
      </c>
      <c r="D20" s="13">
        <v>94363</v>
      </c>
      <c r="E20" s="13" t="s">
        <v>6</v>
      </c>
      <c r="F20" s="13" t="s">
        <v>6</v>
      </c>
      <c r="G20" s="13">
        <v>18477</v>
      </c>
      <c r="H20" s="13">
        <v>19229</v>
      </c>
      <c r="I20" s="13">
        <v>15370</v>
      </c>
      <c r="J20" s="13" t="s">
        <v>6</v>
      </c>
      <c r="K20" s="62">
        <f aca="true" t="shared" si="3" ref="K20:K25">SUM(B20:J20)</f>
        <v>147564</v>
      </c>
    </row>
    <row r="21" spans="1:11" ht="7.5" customHeight="1">
      <c r="A21" s="63" t="s">
        <v>8</v>
      </c>
      <c r="B21" s="13" t="s">
        <v>6</v>
      </c>
      <c r="C21" s="13">
        <v>177</v>
      </c>
      <c r="D21" s="13">
        <v>28455</v>
      </c>
      <c r="E21" s="13">
        <v>939</v>
      </c>
      <c r="F21" s="13">
        <v>2059</v>
      </c>
      <c r="G21" s="13" t="s">
        <v>6</v>
      </c>
      <c r="H21" s="13" t="s">
        <v>6</v>
      </c>
      <c r="I21" s="13" t="s">
        <v>6</v>
      </c>
      <c r="J21" s="13">
        <v>315</v>
      </c>
      <c r="K21" s="62">
        <f t="shared" si="3"/>
        <v>31945</v>
      </c>
    </row>
    <row r="22" spans="1:11" ht="7.5" customHeight="1">
      <c r="A22" s="63" t="s">
        <v>9</v>
      </c>
      <c r="B22" s="13" t="s">
        <v>6</v>
      </c>
      <c r="C22" s="13">
        <v>160</v>
      </c>
      <c r="D22" s="13">
        <v>17524</v>
      </c>
      <c r="E22" s="13">
        <v>722</v>
      </c>
      <c r="F22" s="13">
        <v>1117</v>
      </c>
      <c r="G22" s="13" t="s">
        <v>6</v>
      </c>
      <c r="H22" s="13" t="s">
        <v>6</v>
      </c>
      <c r="I22" s="13" t="s">
        <v>6</v>
      </c>
      <c r="J22" s="13">
        <v>190</v>
      </c>
      <c r="K22" s="62">
        <f t="shared" si="3"/>
        <v>19713</v>
      </c>
    </row>
    <row r="23" spans="1:11" ht="7.5" customHeight="1">
      <c r="A23" s="64" t="s">
        <v>10</v>
      </c>
      <c r="B23" s="13" t="s">
        <v>6</v>
      </c>
      <c r="C23" s="13">
        <v>106</v>
      </c>
      <c r="D23" s="13">
        <v>12313</v>
      </c>
      <c r="E23" s="13">
        <v>365</v>
      </c>
      <c r="F23" s="13">
        <v>1235</v>
      </c>
      <c r="G23" s="13" t="s">
        <v>6</v>
      </c>
      <c r="H23" s="13" t="s">
        <v>6</v>
      </c>
      <c r="I23" s="13" t="s">
        <v>6</v>
      </c>
      <c r="J23" s="13">
        <v>291</v>
      </c>
      <c r="K23" s="62">
        <f t="shared" si="3"/>
        <v>14310</v>
      </c>
    </row>
    <row r="24" spans="1:11" ht="7.5" customHeight="1">
      <c r="A24" s="63" t="s">
        <v>11</v>
      </c>
      <c r="B24" s="13" t="s">
        <v>6</v>
      </c>
      <c r="C24" s="13">
        <v>31</v>
      </c>
      <c r="D24" s="13">
        <v>5641</v>
      </c>
      <c r="E24" s="13">
        <v>904</v>
      </c>
      <c r="F24" s="13">
        <v>2436</v>
      </c>
      <c r="G24" s="13" t="s">
        <v>6</v>
      </c>
      <c r="H24" s="13" t="s">
        <v>6</v>
      </c>
      <c r="I24" s="13" t="s">
        <v>6</v>
      </c>
      <c r="J24" s="13">
        <v>466</v>
      </c>
      <c r="K24" s="62">
        <f t="shared" si="3"/>
        <v>9478</v>
      </c>
    </row>
    <row r="25" spans="1:11" ht="7.5" customHeight="1">
      <c r="A25" s="24" t="s">
        <v>2</v>
      </c>
      <c r="B25" s="13" t="s">
        <v>6</v>
      </c>
      <c r="C25" s="13">
        <v>381</v>
      </c>
      <c r="D25" s="13">
        <v>9891</v>
      </c>
      <c r="E25" s="13" t="s">
        <v>6</v>
      </c>
      <c r="F25" s="13" t="s">
        <v>6</v>
      </c>
      <c r="G25" s="13">
        <v>13</v>
      </c>
      <c r="H25" s="13">
        <v>4</v>
      </c>
      <c r="I25" s="13">
        <v>1</v>
      </c>
      <c r="J25" s="13" t="s">
        <v>6</v>
      </c>
      <c r="K25" s="62">
        <f t="shared" si="3"/>
        <v>10290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 aca="true" t="shared" si="4" ref="C27:K27">SUM(C28:C33)</f>
        <v>6</v>
      </c>
      <c r="D27" s="40">
        <f t="shared" si="4"/>
        <v>18</v>
      </c>
      <c r="E27" s="40" t="s">
        <v>6</v>
      </c>
      <c r="F27" s="40" t="s">
        <v>6</v>
      </c>
      <c r="G27" s="40" t="s">
        <v>6</v>
      </c>
      <c r="H27" s="40">
        <f t="shared" si="4"/>
        <v>2</v>
      </c>
      <c r="I27" s="40">
        <f t="shared" si="4"/>
        <v>1</v>
      </c>
      <c r="J27" s="40" t="s">
        <v>6</v>
      </c>
      <c r="K27" s="40">
        <f t="shared" si="4"/>
        <v>27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1</v>
      </c>
      <c r="E28" s="13" t="s">
        <v>6</v>
      </c>
      <c r="F28" s="13" t="s">
        <v>6</v>
      </c>
      <c r="G28" s="13" t="s">
        <v>6</v>
      </c>
      <c r="H28" s="13">
        <v>2</v>
      </c>
      <c r="I28" s="13">
        <v>1</v>
      </c>
      <c r="J28" s="13" t="s">
        <v>6</v>
      </c>
      <c r="K28" s="62">
        <f>SUM(B28:J28)</f>
        <v>4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</row>
    <row r="33" spans="1:11" ht="7.5" customHeight="1">
      <c r="A33" s="24" t="s">
        <v>2</v>
      </c>
      <c r="B33" s="13" t="s">
        <v>6</v>
      </c>
      <c r="C33" s="13">
        <v>6</v>
      </c>
      <c r="D33" s="13">
        <v>17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23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661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661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661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661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54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54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54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54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152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152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152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152</v>
      </c>
    </row>
    <row r="46" spans="1:11" s="33" customFormat="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867</v>
      </c>
      <c r="C47" s="29">
        <f>SUM(C10,C19,C27,C35,C39,C43)</f>
        <v>1192</v>
      </c>
      <c r="D47" s="29">
        <f aca="true" t="shared" si="5" ref="D47:K47">SUM(D10,D19,D27,D35,D39,D43)</f>
        <v>184743</v>
      </c>
      <c r="E47" s="29">
        <f t="shared" si="5"/>
        <v>2930</v>
      </c>
      <c r="F47" s="29">
        <f t="shared" si="5"/>
        <v>6848</v>
      </c>
      <c r="G47" s="29">
        <f t="shared" si="5"/>
        <v>21091</v>
      </c>
      <c r="H47" s="29">
        <f t="shared" si="5"/>
        <v>21022</v>
      </c>
      <c r="I47" s="29">
        <f t="shared" si="5"/>
        <v>16886</v>
      </c>
      <c r="J47" s="29">
        <f t="shared" si="5"/>
        <v>1263</v>
      </c>
      <c r="K47" s="29">
        <f t="shared" si="5"/>
        <v>256842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29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6" ref="C51:I51">SUM(C52:C58)</f>
        <v>33</v>
      </c>
      <c r="D51" s="40">
        <f t="shared" si="6"/>
        <v>4705</v>
      </c>
      <c r="E51" s="40">
        <f t="shared" si="6"/>
        <v>1</v>
      </c>
      <c r="F51" s="40">
        <f t="shared" si="6"/>
        <v>1</v>
      </c>
      <c r="G51" s="40">
        <f t="shared" si="6"/>
        <v>928</v>
      </c>
      <c r="H51" s="40">
        <f t="shared" si="6"/>
        <v>672</v>
      </c>
      <c r="I51" s="40">
        <f t="shared" si="6"/>
        <v>629</v>
      </c>
      <c r="J51" s="40" t="s">
        <v>6</v>
      </c>
      <c r="K51" s="61">
        <f>SUM(K52:K58)</f>
        <v>6969</v>
      </c>
    </row>
    <row r="52" spans="1:11" ht="7.5" customHeight="1">
      <c r="A52" s="24" t="s">
        <v>7</v>
      </c>
      <c r="B52" s="13" t="s">
        <v>6</v>
      </c>
      <c r="C52" s="13">
        <v>13</v>
      </c>
      <c r="D52" s="13">
        <v>4232</v>
      </c>
      <c r="E52" s="13" t="s">
        <v>6</v>
      </c>
      <c r="F52" s="13" t="s">
        <v>6</v>
      </c>
      <c r="G52" s="13">
        <v>928</v>
      </c>
      <c r="H52" s="13">
        <v>671</v>
      </c>
      <c r="I52" s="13">
        <v>629</v>
      </c>
      <c r="J52" s="13" t="s">
        <v>6</v>
      </c>
      <c r="K52" s="62">
        <f>SUM(B52:J52)</f>
        <v>6473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149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7" ref="K53:K58">SUM(B53:J53)</f>
        <v>149</v>
      </c>
    </row>
    <row r="54" spans="1:11" ht="7.5" customHeight="1">
      <c r="A54" s="63" t="s">
        <v>8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 t="s">
        <v>6</v>
      </c>
    </row>
    <row r="55" spans="1:11" ht="7.5" customHeight="1">
      <c r="A55" s="63" t="s">
        <v>9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</row>
    <row r="56" spans="1:11" ht="7.5" customHeight="1">
      <c r="A56" s="64" t="s">
        <v>10</v>
      </c>
      <c r="B56" s="13" t="s">
        <v>6</v>
      </c>
      <c r="C56" s="13">
        <v>1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62">
        <f t="shared" si="7"/>
        <v>1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>
        <v>3</v>
      </c>
      <c r="E57" s="13">
        <v>1</v>
      </c>
      <c r="F57" s="13">
        <v>1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7"/>
        <v>5</v>
      </c>
    </row>
    <row r="58" spans="1:11" ht="7.5" customHeight="1">
      <c r="A58" s="24" t="s">
        <v>2</v>
      </c>
      <c r="B58" s="13" t="s">
        <v>6</v>
      </c>
      <c r="C58" s="13">
        <v>19</v>
      </c>
      <c r="D58" s="13">
        <v>321</v>
      </c>
      <c r="E58" s="13" t="s">
        <v>6</v>
      </c>
      <c r="F58" s="13" t="s">
        <v>6</v>
      </c>
      <c r="G58" s="13" t="s">
        <v>6</v>
      </c>
      <c r="H58" s="13">
        <v>1</v>
      </c>
      <c r="I58" s="13" t="s">
        <v>6</v>
      </c>
      <c r="J58" s="13" t="s">
        <v>6</v>
      </c>
      <c r="K58" s="62">
        <f t="shared" si="7"/>
        <v>341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8" ref="C60:K60">SUM(C61:C66)</f>
        <v>122</v>
      </c>
      <c r="D60" s="40">
        <f t="shared" si="8"/>
        <v>53711</v>
      </c>
      <c r="E60" s="40">
        <f t="shared" si="8"/>
        <v>1074</v>
      </c>
      <c r="F60" s="40">
        <f t="shared" si="8"/>
        <v>2367</v>
      </c>
      <c r="G60" s="40">
        <f t="shared" si="8"/>
        <v>8757</v>
      </c>
      <c r="H60" s="40">
        <f t="shared" si="8"/>
        <v>10965</v>
      </c>
      <c r="I60" s="40">
        <f t="shared" si="8"/>
        <v>7377</v>
      </c>
      <c r="J60" s="40">
        <f t="shared" si="8"/>
        <v>473</v>
      </c>
      <c r="K60" s="40">
        <f t="shared" si="8"/>
        <v>84846</v>
      </c>
    </row>
    <row r="61" spans="1:11" ht="7.5" customHeight="1">
      <c r="A61" s="24" t="s">
        <v>7</v>
      </c>
      <c r="B61" s="13" t="s">
        <v>6</v>
      </c>
      <c r="C61" s="13">
        <v>28</v>
      </c>
      <c r="D61" s="13">
        <v>36819</v>
      </c>
      <c r="E61" s="13" t="s">
        <v>6</v>
      </c>
      <c r="F61" s="13" t="s">
        <v>6</v>
      </c>
      <c r="G61" s="13">
        <v>8752</v>
      </c>
      <c r="H61" s="13">
        <v>10965</v>
      </c>
      <c r="I61" s="13">
        <v>7377</v>
      </c>
      <c r="J61" s="13" t="s">
        <v>6</v>
      </c>
      <c r="K61" s="62">
        <f aca="true" t="shared" si="9" ref="K61:K66">SUM(B61:J61)</f>
        <v>63941</v>
      </c>
    </row>
    <row r="62" spans="1:11" ht="7.5" customHeight="1">
      <c r="A62" s="63" t="s">
        <v>8</v>
      </c>
      <c r="B62" s="13" t="s">
        <v>6</v>
      </c>
      <c r="C62" s="13">
        <v>15</v>
      </c>
      <c r="D62" s="13">
        <v>4096</v>
      </c>
      <c r="E62" s="13">
        <v>140</v>
      </c>
      <c r="F62" s="13">
        <v>355</v>
      </c>
      <c r="G62" s="13" t="s">
        <v>6</v>
      </c>
      <c r="H62" s="13" t="s">
        <v>6</v>
      </c>
      <c r="I62" s="13" t="s">
        <v>6</v>
      </c>
      <c r="J62" s="13">
        <v>102</v>
      </c>
      <c r="K62" s="62">
        <f t="shared" si="9"/>
        <v>4708</v>
      </c>
    </row>
    <row r="63" spans="1:11" ht="7.5" customHeight="1">
      <c r="A63" s="63" t="s">
        <v>9</v>
      </c>
      <c r="B63" s="13" t="s">
        <v>6</v>
      </c>
      <c r="C63" s="13">
        <v>19</v>
      </c>
      <c r="D63" s="13">
        <v>4804</v>
      </c>
      <c r="E63" s="13">
        <v>198</v>
      </c>
      <c r="F63" s="13">
        <v>332</v>
      </c>
      <c r="G63" s="13" t="s">
        <v>6</v>
      </c>
      <c r="H63" s="13" t="s">
        <v>6</v>
      </c>
      <c r="I63" s="13" t="s">
        <v>6</v>
      </c>
      <c r="J63" s="13">
        <v>56</v>
      </c>
      <c r="K63" s="62">
        <f t="shared" si="9"/>
        <v>5409</v>
      </c>
    </row>
    <row r="64" spans="1:11" ht="7.5" customHeight="1">
      <c r="A64" s="64" t="s">
        <v>10</v>
      </c>
      <c r="B64" s="13" t="s">
        <v>6</v>
      </c>
      <c r="C64" s="13">
        <v>14</v>
      </c>
      <c r="D64" s="13">
        <v>3504</v>
      </c>
      <c r="E64" s="13">
        <v>175</v>
      </c>
      <c r="F64" s="13">
        <v>568</v>
      </c>
      <c r="G64" s="13" t="s">
        <v>6</v>
      </c>
      <c r="H64" s="13" t="s">
        <v>6</v>
      </c>
      <c r="I64" s="13" t="s">
        <v>6</v>
      </c>
      <c r="J64" s="13">
        <v>149</v>
      </c>
      <c r="K64" s="62">
        <f t="shared" si="9"/>
        <v>4410</v>
      </c>
    </row>
    <row r="65" spans="1:11" ht="7.5" customHeight="1">
      <c r="A65" s="63" t="s">
        <v>11</v>
      </c>
      <c r="B65" s="13" t="s">
        <v>6</v>
      </c>
      <c r="C65" s="13">
        <v>10</v>
      </c>
      <c r="D65" s="13">
        <v>2734</v>
      </c>
      <c r="E65" s="13">
        <v>561</v>
      </c>
      <c r="F65" s="13">
        <v>1112</v>
      </c>
      <c r="G65" s="13" t="s">
        <v>6</v>
      </c>
      <c r="H65" s="13" t="s">
        <v>6</v>
      </c>
      <c r="I65" s="13" t="s">
        <v>6</v>
      </c>
      <c r="J65" s="13">
        <v>166</v>
      </c>
      <c r="K65" s="62">
        <f t="shared" si="9"/>
        <v>4583</v>
      </c>
    </row>
    <row r="66" spans="1:11" ht="7.5" customHeight="1">
      <c r="A66" s="24" t="s">
        <v>2</v>
      </c>
      <c r="B66" s="13" t="s">
        <v>6</v>
      </c>
      <c r="C66" s="13">
        <v>36</v>
      </c>
      <c r="D66" s="13">
        <v>1754</v>
      </c>
      <c r="E66" s="13" t="s">
        <v>6</v>
      </c>
      <c r="F66" s="13" t="s">
        <v>6</v>
      </c>
      <c r="G66" s="13">
        <v>5</v>
      </c>
      <c r="H66" s="13" t="s">
        <v>6</v>
      </c>
      <c r="I66" s="13" t="s">
        <v>6</v>
      </c>
      <c r="J66" s="13" t="s">
        <v>6</v>
      </c>
      <c r="K66" s="62">
        <f t="shared" si="9"/>
        <v>1795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3</v>
      </c>
      <c r="D68" s="40">
        <f>SUM(D69:D74)</f>
        <v>6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9</v>
      </c>
    </row>
    <row r="69" spans="1:11" ht="7.5" customHeight="1">
      <c r="A69" s="24" t="s">
        <v>7</v>
      </c>
      <c r="B69" s="13" t="s">
        <v>6</v>
      </c>
      <c r="C69" s="13">
        <v>1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62">
        <f aca="true" t="shared" si="10" ref="K69:K74">SUM(B69:J69)</f>
        <v>1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>
        <v>1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62">
        <f t="shared" si="10"/>
        <v>1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>
        <v>1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62">
        <f t="shared" si="10"/>
        <v>1</v>
      </c>
    </row>
    <row r="74" spans="1:11" ht="7.5" customHeight="1">
      <c r="A74" s="24" t="s">
        <v>2</v>
      </c>
      <c r="B74" s="13" t="s">
        <v>6</v>
      </c>
      <c r="C74" s="13" t="s">
        <v>6</v>
      </c>
      <c r="D74" s="13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 t="shared" si="10"/>
        <v>6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252</v>
      </c>
      <c r="C76" s="40" t="s">
        <v>6</v>
      </c>
      <c r="D76" s="40" t="s">
        <v>6</v>
      </c>
      <c r="E76" s="40" t="s">
        <v>6</v>
      </c>
      <c r="F76" s="40">
        <f>SUM(F77:F78)</f>
        <v>1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253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>
        <v>1</v>
      </c>
      <c r="G77" s="13" t="s">
        <v>6</v>
      </c>
      <c r="H77" s="13" t="s">
        <v>6</v>
      </c>
      <c r="I77" s="13" t="s">
        <v>6</v>
      </c>
      <c r="J77" s="13" t="s">
        <v>6</v>
      </c>
      <c r="K77" s="62">
        <f>SUM(B77:J77)</f>
        <v>1</v>
      </c>
    </row>
    <row r="78" spans="1:11" ht="7.5" customHeight="1">
      <c r="A78" s="28" t="s">
        <v>33</v>
      </c>
      <c r="B78" s="13">
        <v>252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252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4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4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4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4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11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11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11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11</v>
      </c>
    </row>
    <row r="87" spans="1:11" s="33" customFormat="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267</v>
      </c>
      <c r="C88" s="29">
        <f>SUM(C51,C60,C68,C76,C80,C84)</f>
        <v>158</v>
      </c>
      <c r="D88" s="29">
        <f aca="true" t="shared" si="11" ref="D88:K88">SUM(D51,D60,D68,D76,D80,D84)</f>
        <v>58422</v>
      </c>
      <c r="E88" s="29">
        <f t="shared" si="11"/>
        <v>1075</v>
      </c>
      <c r="F88" s="29">
        <f t="shared" si="11"/>
        <v>2369</v>
      </c>
      <c r="G88" s="29">
        <f t="shared" si="11"/>
        <v>9685</v>
      </c>
      <c r="H88" s="29">
        <f t="shared" si="11"/>
        <v>11637</v>
      </c>
      <c r="I88" s="29">
        <f t="shared" si="11"/>
        <v>8006</v>
      </c>
      <c r="J88" s="29">
        <f t="shared" si="11"/>
        <v>473</v>
      </c>
      <c r="K88" s="29">
        <f t="shared" si="11"/>
        <v>92092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49:K49"/>
    <mergeCell ref="A1:K1"/>
    <mergeCell ref="A3:K3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&amp;C343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 topLeftCell="A1">
      <selection activeCell="D11" sqref="D11"/>
    </sheetView>
  </sheetViews>
  <sheetFormatPr defaultColWidth="9.140625" defaultRowHeight="12.75"/>
  <cols>
    <col min="1" max="1" width="13.57421875" style="16" customWidth="1"/>
    <col min="2" max="2" width="7.7109375" style="16" bestFit="1" customWidth="1"/>
    <col min="3" max="3" width="7.57421875" style="16" bestFit="1" customWidth="1"/>
    <col min="4" max="4" width="8.8515625" style="16" customWidth="1"/>
    <col min="5" max="6" width="8.140625" style="16" bestFit="1" customWidth="1"/>
    <col min="7" max="8" width="7.421875" style="16" bestFit="1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7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17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6" customFormat="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s="16" customFormat="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s="16" customFormat="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s="33" customFormat="1" ht="7.5" customHeight="1">
      <c r="A8" s="32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="33" customFormat="1" ht="7.5" customHeight="1"/>
    <row r="10" spans="1:11" s="33" customFormat="1" ht="7.5" customHeight="1">
      <c r="A10" s="27" t="s">
        <v>5</v>
      </c>
      <c r="B10" s="29" t="s">
        <v>6</v>
      </c>
      <c r="C10" s="40">
        <v>38</v>
      </c>
      <c r="D10" s="41">
        <v>736</v>
      </c>
      <c r="E10" s="34" t="s">
        <v>6</v>
      </c>
      <c r="F10" s="34" t="s">
        <v>6</v>
      </c>
      <c r="G10" s="41">
        <v>1</v>
      </c>
      <c r="H10" s="41">
        <v>3</v>
      </c>
      <c r="I10" s="41">
        <v>2</v>
      </c>
      <c r="J10" s="34" t="s">
        <v>6</v>
      </c>
      <c r="K10" s="41">
        <v>780</v>
      </c>
    </row>
    <row r="11" spans="1:11" s="33" customFormat="1" ht="7.5" customHeight="1">
      <c r="A11" s="24" t="s">
        <v>7</v>
      </c>
      <c r="B11" s="45" t="s">
        <v>6</v>
      </c>
      <c r="C11" s="13">
        <v>1</v>
      </c>
      <c r="D11" s="13">
        <v>456</v>
      </c>
      <c r="E11" s="35" t="s">
        <v>6</v>
      </c>
      <c r="F11" s="35" t="s">
        <v>6</v>
      </c>
      <c r="G11" s="13">
        <v>1</v>
      </c>
      <c r="H11" s="13">
        <v>3</v>
      </c>
      <c r="I11" s="13">
        <v>2</v>
      </c>
      <c r="J11" s="35" t="s">
        <v>6</v>
      </c>
      <c r="K11" s="42">
        <v>463</v>
      </c>
    </row>
    <row r="12" spans="1:11" s="33" customFormat="1" ht="7.5" customHeight="1">
      <c r="A12" s="24" t="s">
        <v>34</v>
      </c>
      <c r="B12" s="45" t="s">
        <v>6</v>
      </c>
      <c r="C12" s="13" t="s">
        <v>6</v>
      </c>
      <c r="D12" s="13">
        <v>27</v>
      </c>
      <c r="E12" s="35" t="s">
        <v>6</v>
      </c>
      <c r="F12" s="35" t="s">
        <v>6</v>
      </c>
      <c r="G12" s="35" t="s">
        <v>6</v>
      </c>
      <c r="H12" s="35" t="s">
        <v>6</v>
      </c>
      <c r="I12" s="35" t="s">
        <v>6</v>
      </c>
      <c r="J12" s="35" t="s">
        <v>6</v>
      </c>
      <c r="K12" s="42">
        <v>27</v>
      </c>
    </row>
    <row r="13" spans="1:11" s="33" customFormat="1" ht="7.5" customHeight="1">
      <c r="A13" s="8" t="s">
        <v>8</v>
      </c>
      <c r="B13" s="9" t="s">
        <v>6</v>
      </c>
      <c r="C13" s="13" t="s">
        <v>6</v>
      </c>
      <c r="D13" s="13" t="s">
        <v>6</v>
      </c>
      <c r="E13" s="35" t="s">
        <v>6</v>
      </c>
      <c r="F13" s="35" t="s">
        <v>6</v>
      </c>
      <c r="G13" s="35" t="s">
        <v>6</v>
      </c>
      <c r="H13" s="35" t="s">
        <v>6</v>
      </c>
      <c r="I13" s="35" t="s">
        <v>6</v>
      </c>
      <c r="J13" s="35" t="s">
        <v>6</v>
      </c>
      <c r="K13" s="42" t="s">
        <v>6</v>
      </c>
    </row>
    <row r="14" spans="1:11" s="33" customFormat="1" ht="7.5" customHeight="1">
      <c r="A14" s="8" t="s">
        <v>9</v>
      </c>
      <c r="B14" s="9" t="s">
        <v>6</v>
      </c>
      <c r="C14" s="14" t="s">
        <v>6</v>
      </c>
      <c r="D14" s="13" t="s">
        <v>6</v>
      </c>
      <c r="E14" s="35" t="s">
        <v>6</v>
      </c>
      <c r="F14" s="35" t="s">
        <v>6</v>
      </c>
      <c r="G14" s="35" t="s">
        <v>6</v>
      </c>
      <c r="H14" s="35" t="s">
        <v>6</v>
      </c>
      <c r="I14" s="35" t="s">
        <v>6</v>
      </c>
      <c r="J14" s="35" t="s">
        <v>6</v>
      </c>
      <c r="K14" s="42" t="s">
        <v>6</v>
      </c>
    </row>
    <row r="15" spans="1:11" s="33" customFormat="1" ht="7.5" customHeight="1">
      <c r="A15" s="10" t="s">
        <v>10</v>
      </c>
      <c r="B15" s="11" t="s">
        <v>6</v>
      </c>
      <c r="C15" s="13" t="s">
        <v>6</v>
      </c>
      <c r="D15" s="13" t="s">
        <v>6</v>
      </c>
      <c r="E15" s="35" t="s">
        <v>6</v>
      </c>
      <c r="F15" s="35" t="s">
        <v>6</v>
      </c>
      <c r="G15" s="35" t="s">
        <v>6</v>
      </c>
      <c r="H15" s="35" t="s">
        <v>6</v>
      </c>
      <c r="I15" s="35" t="s">
        <v>6</v>
      </c>
      <c r="J15" s="35" t="s">
        <v>6</v>
      </c>
      <c r="K15" s="42" t="s">
        <v>6</v>
      </c>
    </row>
    <row r="16" spans="1:11" s="33" customFormat="1" ht="7.5" customHeight="1">
      <c r="A16" s="8" t="s">
        <v>11</v>
      </c>
      <c r="B16" s="9" t="s">
        <v>6</v>
      </c>
      <c r="C16" s="13" t="s">
        <v>6</v>
      </c>
      <c r="D16" s="13">
        <v>3</v>
      </c>
      <c r="E16" s="35" t="s">
        <v>6</v>
      </c>
      <c r="F16" s="35" t="s">
        <v>6</v>
      </c>
      <c r="G16" s="35" t="s">
        <v>6</v>
      </c>
      <c r="H16" s="35" t="s">
        <v>6</v>
      </c>
      <c r="I16" s="35" t="s">
        <v>6</v>
      </c>
      <c r="J16" s="35" t="s">
        <v>6</v>
      </c>
      <c r="K16" s="42">
        <v>3</v>
      </c>
    </row>
    <row r="17" spans="1:11" s="33" customFormat="1" ht="7.5" customHeight="1">
      <c r="A17" s="24" t="s">
        <v>2</v>
      </c>
      <c r="B17" s="45" t="s">
        <v>6</v>
      </c>
      <c r="C17" s="13">
        <v>37</v>
      </c>
      <c r="D17" s="42">
        <v>250</v>
      </c>
      <c r="E17" s="35" t="s">
        <v>6</v>
      </c>
      <c r="F17" s="35" t="s">
        <v>6</v>
      </c>
      <c r="G17" s="35" t="s">
        <v>6</v>
      </c>
      <c r="H17" s="35" t="s">
        <v>6</v>
      </c>
      <c r="I17" s="35" t="s">
        <v>6</v>
      </c>
      <c r="J17" s="35" t="s">
        <v>6</v>
      </c>
      <c r="K17" s="42">
        <v>287</v>
      </c>
    </row>
    <row r="18" spans="1:11" s="33" customFormat="1" ht="7.5" customHeight="1">
      <c r="A18" s="21"/>
      <c r="B18" s="46"/>
      <c r="C18" s="13"/>
      <c r="D18" s="13"/>
      <c r="E18" s="35"/>
      <c r="F18" s="35"/>
      <c r="G18" s="35"/>
      <c r="H18" s="35"/>
      <c r="I18" s="35"/>
      <c r="J18" s="35"/>
      <c r="K18" s="42"/>
    </row>
    <row r="19" spans="1:11" s="36" customFormat="1" ht="7.5" customHeight="1">
      <c r="A19" s="21" t="s">
        <v>13</v>
      </c>
      <c r="B19" s="46" t="s">
        <v>6</v>
      </c>
      <c r="C19" s="40">
        <v>60</v>
      </c>
      <c r="D19" s="34">
        <v>2784</v>
      </c>
      <c r="E19" s="34">
        <v>8</v>
      </c>
      <c r="F19" s="34">
        <v>16</v>
      </c>
      <c r="G19" s="34">
        <v>54</v>
      </c>
      <c r="H19" s="34">
        <v>58</v>
      </c>
      <c r="I19" s="34">
        <v>30</v>
      </c>
      <c r="J19" s="34">
        <v>6</v>
      </c>
      <c r="K19" s="41">
        <v>3016</v>
      </c>
    </row>
    <row r="20" spans="1:11" s="33" customFormat="1" ht="7.5" customHeight="1">
      <c r="A20" s="24" t="s">
        <v>7</v>
      </c>
      <c r="B20" s="45" t="s">
        <v>6</v>
      </c>
      <c r="C20" s="13">
        <v>8</v>
      </c>
      <c r="D20" s="35">
        <v>1157</v>
      </c>
      <c r="E20" s="35" t="s">
        <v>6</v>
      </c>
      <c r="F20" s="35" t="s">
        <v>6</v>
      </c>
      <c r="G20" s="35">
        <v>54</v>
      </c>
      <c r="H20" s="35">
        <v>58</v>
      </c>
      <c r="I20" s="35">
        <v>30</v>
      </c>
      <c r="J20" s="35" t="s">
        <v>6</v>
      </c>
      <c r="K20" s="42">
        <v>1307</v>
      </c>
    </row>
    <row r="21" spans="1:11" s="33" customFormat="1" ht="7.5" customHeight="1">
      <c r="A21" s="8" t="s">
        <v>8</v>
      </c>
      <c r="B21" s="9" t="s">
        <v>6</v>
      </c>
      <c r="C21" s="14">
        <v>5</v>
      </c>
      <c r="D21" s="35">
        <v>389</v>
      </c>
      <c r="E21" s="35">
        <v>1</v>
      </c>
      <c r="F21" s="35">
        <v>2</v>
      </c>
      <c r="G21" s="35" t="s">
        <v>6</v>
      </c>
      <c r="H21" s="35" t="s">
        <v>6</v>
      </c>
      <c r="I21" s="35" t="s">
        <v>6</v>
      </c>
      <c r="J21" s="35">
        <v>2</v>
      </c>
      <c r="K21" s="42">
        <v>399</v>
      </c>
    </row>
    <row r="22" spans="1:11" s="33" customFormat="1" ht="7.5" customHeight="1">
      <c r="A22" s="8" t="s">
        <v>9</v>
      </c>
      <c r="B22" s="9" t="s">
        <v>6</v>
      </c>
      <c r="C22" s="13">
        <v>5</v>
      </c>
      <c r="D22" s="35">
        <v>381</v>
      </c>
      <c r="E22" s="35">
        <v>1</v>
      </c>
      <c r="F22" s="35">
        <v>3</v>
      </c>
      <c r="G22" s="35" t="s">
        <v>6</v>
      </c>
      <c r="H22" s="35" t="s">
        <v>6</v>
      </c>
      <c r="I22" s="35" t="s">
        <v>6</v>
      </c>
      <c r="J22" s="35">
        <v>2</v>
      </c>
      <c r="K22" s="42">
        <v>392</v>
      </c>
    </row>
    <row r="23" spans="1:11" s="33" customFormat="1" ht="7.5" customHeight="1">
      <c r="A23" s="10" t="s">
        <v>10</v>
      </c>
      <c r="B23" s="11" t="s">
        <v>6</v>
      </c>
      <c r="C23" s="13">
        <v>1</v>
      </c>
      <c r="D23" s="35">
        <v>272</v>
      </c>
      <c r="E23" s="35">
        <v>2</v>
      </c>
      <c r="F23" s="35">
        <v>6</v>
      </c>
      <c r="G23" s="35" t="s">
        <v>6</v>
      </c>
      <c r="H23" s="35" t="s">
        <v>6</v>
      </c>
      <c r="I23" s="35" t="s">
        <v>6</v>
      </c>
      <c r="J23" s="35">
        <v>1</v>
      </c>
      <c r="K23" s="42">
        <v>282</v>
      </c>
    </row>
    <row r="24" spans="1:11" s="33" customFormat="1" ht="7.5" customHeight="1">
      <c r="A24" s="8" t="s">
        <v>11</v>
      </c>
      <c r="B24" s="9" t="s">
        <v>6</v>
      </c>
      <c r="C24" s="13">
        <v>3</v>
      </c>
      <c r="D24" s="35">
        <v>122</v>
      </c>
      <c r="E24" s="35">
        <v>4</v>
      </c>
      <c r="F24" s="35">
        <v>5</v>
      </c>
      <c r="G24" s="35" t="s">
        <v>6</v>
      </c>
      <c r="H24" s="35" t="s">
        <v>6</v>
      </c>
      <c r="I24" s="35" t="s">
        <v>6</v>
      </c>
      <c r="J24" s="35">
        <v>1</v>
      </c>
      <c r="K24" s="42">
        <v>135</v>
      </c>
    </row>
    <row r="25" spans="1:11" s="33" customFormat="1" ht="7.5" customHeight="1">
      <c r="A25" s="24" t="s">
        <v>2</v>
      </c>
      <c r="B25" s="45" t="s">
        <v>6</v>
      </c>
      <c r="C25" s="13">
        <v>38</v>
      </c>
      <c r="D25" s="35">
        <v>463</v>
      </c>
      <c r="E25" s="35" t="s">
        <v>6</v>
      </c>
      <c r="F25" s="35" t="s">
        <v>6</v>
      </c>
      <c r="G25" s="35" t="s">
        <v>6</v>
      </c>
      <c r="H25" s="35" t="s">
        <v>6</v>
      </c>
      <c r="I25" s="35" t="s">
        <v>6</v>
      </c>
      <c r="J25" s="35" t="s">
        <v>6</v>
      </c>
      <c r="K25" s="42">
        <v>501</v>
      </c>
    </row>
    <row r="26" spans="1:11" s="33" customFormat="1" ht="7.5" customHeight="1">
      <c r="A26" s="21"/>
      <c r="B26" s="46"/>
      <c r="C26" s="13"/>
      <c r="D26" s="35"/>
      <c r="E26" s="35"/>
      <c r="F26" s="35"/>
      <c r="G26" s="35"/>
      <c r="H26" s="35"/>
      <c r="I26" s="35"/>
      <c r="J26" s="35"/>
      <c r="K26" s="42"/>
    </row>
    <row r="27" spans="1:11" s="36" customFormat="1" ht="7.5" customHeight="1">
      <c r="A27" s="25" t="s">
        <v>2</v>
      </c>
      <c r="B27" s="47" t="s">
        <v>6</v>
      </c>
      <c r="C27" s="40">
        <v>847</v>
      </c>
      <c r="D27" s="34">
        <v>1</v>
      </c>
      <c r="E27" s="34" t="s">
        <v>6</v>
      </c>
      <c r="F27" s="34" t="s">
        <v>6</v>
      </c>
      <c r="G27" s="34" t="s">
        <v>6</v>
      </c>
      <c r="H27" s="34">
        <v>1</v>
      </c>
      <c r="I27" s="34">
        <v>2</v>
      </c>
      <c r="J27" s="34" t="s">
        <v>6</v>
      </c>
      <c r="K27" s="34">
        <v>851</v>
      </c>
    </row>
    <row r="28" spans="1:11" s="33" customFormat="1" ht="7.5" customHeight="1">
      <c r="A28" s="24" t="s">
        <v>7</v>
      </c>
      <c r="B28" s="45" t="s">
        <v>6</v>
      </c>
      <c r="C28" s="14">
        <v>31</v>
      </c>
      <c r="D28" s="35" t="s">
        <v>6</v>
      </c>
      <c r="E28" s="35" t="s">
        <v>6</v>
      </c>
      <c r="F28" s="35" t="s">
        <v>6</v>
      </c>
      <c r="G28" s="35" t="s">
        <v>6</v>
      </c>
      <c r="H28" s="35" t="s">
        <v>6</v>
      </c>
      <c r="I28" s="35">
        <v>2</v>
      </c>
      <c r="J28" s="35" t="s">
        <v>6</v>
      </c>
      <c r="K28" s="35">
        <v>33</v>
      </c>
    </row>
    <row r="29" spans="1:11" s="33" customFormat="1" ht="7.5" customHeight="1">
      <c r="A29" s="8" t="s">
        <v>8</v>
      </c>
      <c r="B29" s="9" t="s">
        <v>6</v>
      </c>
      <c r="C29" s="13">
        <v>2</v>
      </c>
      <c r="D29" s="35" t="s">
        <v>6</v>
      </c>
      <c r="E29" s="35" t="s">
        <v>6</v>
      </c>
      <c r="F29" s="35" t="s">
        <v>6</v>
      </c>
      <c r="G29" s="35" t="s">
        <v>6</v>
      </c>
      <c r="H29" s="35" t="s">
        <v>6</v>
      </c>
      <c r="I29" s="35" t="s">
        <v>6</v>
      </c>
      <c r="J29" s="35" t="s">
        <v>6</v>
      </c>
      <c r="K29" s="35">
        <v>2</v>
      </c>
    </row>
    <row r="30" spans="1:11" s="33" customFormat="1" ht="7.5" customHeight="1">
      <c r="A30" s="8" t="s">
        <v>9</v>
      </c>
      <c r="B30" s="9" t="s">
        <v>6</v>
      </c>
      <c r="C30" s="13">
        <v>1</v>
      </c>
      <c r="D30" s="35" t="s">
        <v>6</v>
      </c>
      <c r="E30" s="35" t="s">
        <v>6</v>
      </c>
      <c r="F30" s="35" t="s">
        <v>6</v>
      </c>
      <c r="G30" s="35" t="s">
        <v>6</v>
      </c>
      <c r="H30" s="35" t="s">
        <v>6</v>
      </c>
      <c r="I30" s="35" t="s">
        <v>6</v>
      </c>
      <c r="J30" s="35" t="s">
        <v>6</v>
      </c>
      <c r="K30" s="35">
        <v>1</v>
      </c>
    </row>
    <row r="31" spans="1:11" s="33" customFormat="1" ht="7.5" customHeight="1">
      <c r="A31" s="10" t="s">
        <v>10</v>
      </c>
      <c r="B31" s="11" t="s">
        <v>6</v>
      </c>
      <c r="C31" s="13">
        <v>4</v>
      </c>
      <c r="D31" s="42" t="s">
        <v>6</v>
      </c>
      <c r="E31" s="42" t="s">
        <v>6</v>
      </c>
      <c r="F31" s="42" t="s">
        <v>6</v>
      </c>
      <c r="G31" s="42" t="s">
        <v>6</v>
      </c>
      <c r="H31" s="42" t="s">
        <v>6</v>
      </c>
      <c r="I31" s="42" t="s">
        <v>6</v>
      </c>
      <c r="J31" s="42" t="s">
        <v>6</v>
      </c>
      <c r="K31" s="42">
        <v>4</v>
      </c>
    </row>
    <row r="32" spans="1:11" s="33" customFormat="1" ht="7.5" customHeight="1">
      <c r="A32" s="24" t="s">
        <v>11</v>
      </c>
      <c r="B32" s="45" t="s">
        <v>6</v>
      </c>
      <c r="C32" s="13">
        <v>52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42">
        <v>52</v>
      </c>
    </row>
    <row r="33" spans="1:11" s="33" customFormat="1" ht="7.5" customHeight="1">
      <c r="A33" s="24" t="s">
        <v>2</v>
      </c>
      <c r="B33" s="45" t="s">
        <v>6</v>
      </c>
      <c r="C33" s="13">
        <v>757</v>
      </c>
      <c r="D33" s="13">
        <v>1</v>
      </c>
      <c r="E33" s="13" t="s">
        <v>6</v>
      </c>
      <c r="F33" s="13" t="s">
        <v>6</v>
      </c>
      <c r="G33" s="35" t="s">
        <v>6</v>
      </c>
      <c r="H33" s="35">
        <v>1</v>
      </c>
      <c r="I33" s="35" t="s">
        <v>6</v>
      </c>
      <c r="J33" s="13" t="s">
        <v>6</v>
      </c>
      <c r="K33" s="42">
        <v>759</v>
      </c>
    </row>
    <row r="34" spans="1:11" s="33" customFormat="1" ht="7.5" customHeight="1">
      <c r="A34" s="21"/>
      <c r="B34" s="46"/>
      <c r="C34" s="13"/>
      <c r="D34" s="13"/>
      <c r="E34" s="13"/>
      <c r="F34" s="13"/>
      <c r="G34" s="35"/>
      <c r="H34" s="35"/>
      <c r="I34" s="35"/>
      <c r="J34" s="13"/>
      <c r="K34" s="42"/>
    </row>
    <row r="35" spans="1:11" s="36" customFormat="1" ht="7.5" customHeight="1">
      <c r="A35" s="25" t="s">
        <v>35</v>
      </c>
      <c r="B35" s="47">
        <v>25</v>
      </c>
      <c r="C35" s="37" t="s">
        <v>6</v>
      </c>
      <c r="D35" s="40" t="s">
        <v>6</v>
      </c>
      <c r="E35" s="40" t="s">
        <v>6</v>
      </c>
      <c r="F35" s="40" t="s">
        <v>6</v>
      </c>
      <c r="G35" s="34" t="s">
        <v>6</v>
      </c>
      <c r="H35" s="34" t="s">
        <v>6</v>
      </c>
      <c r="I35" s="34" t="s">
        <v>6</v>
      </c>
      <c r="J35" s="40" t="s">
        <v>6</v>
      </c>
      <c r="K35" s="41">
        <v>25</v>
      </c>
    </row>
    <row r="36" spans="1:11" s="33" customFormat="1" ht="7.5" customHeight="1">
      <c r="A36" s="24" t="s">
        <v>11</v>
      </c>
      <c r="B36" s="45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35" t="s">
        <v>6</v>
      </c>
      <c r="H36" s="35" t="s">
        <v>6</v>
      </c>
      <c r="I36" s="35" t="s">
        <v>6</v>
      </c>
      <c r="J36" s="13" t="s">
        <v>6</v>
      </c>
      <c r="K36" s="42" t="s">
        <v>6</v>
      </c>
    </row>
    <row r="37" spans="1:11" s="33" customFormat="1" ht="7.5" customHeight="1">
      <c r="A37" s="28" t="s">
        <v>33</v>
      </c>
      <c r="B37" s="48">
        <v>25</v>
      </c>
      <c r="C37" s="13" t="s">
        <v>6</v>
      </c>
      <c r="D37" s="13" t="s">
        <v>6</v>
      </c>
      <c r="E37" s="13" t="s">
        <v>6</v>
      </c>
      <c r="F37" s="13" t="s">
        <v>6</v>
      </c>
      <c r="G37" s="35" t="s">
        <v>6</v>
      </c>
      <c r="H37" s="35" t="s">
        <v>6</v>
      </c>
      <c r="I37" s="35" t="s">
        <v>6</v>
      </c>
      <c r="J37" s="13" t="s">
        <v>6</v>
      </c>
      <c r="K37" s="42">
        <v>25</v>
      </c>
    </row>
    <row r="38" spans="1:11" s="33" customFormat="1" ht="7.5" customHeight="1">
      <c r="A38" s="21"/>
      <c r="B38" s="46"/>
      <c r="C38" s="43"/>
      <c r="D38" s="41"/>
      <c r="E38" s="34"/>
      <c r="F38" s="34"/>
      <c r="G38" s="34"/>
      <c r="H38" s="41"/>
      <c r="I38" s="34"/>
      <c r="J38" s="34"/>
      <c r="K38" s="41"/>
    </row>
    <row r="39" spans="1:11" s="36" customFormat="1" ht="7.5" customHeight="1">
      <c r="A39" s="25" t="s">
        <v>12</v>
      </c>
      <c r="B39" s="47">
        <v>15</v>
      </c>
      <c r="C39" s="40" t="s">
        <v>6</v>
      </c>
      <c r="D39" s="40" t="s">
        <v>6</v>
      </c>
      <c r="E39" s="34" t="s">
        <v>6</v>
      </c>
      <c r="F39" s="34" t="s">
        <v>6</v>
      </c>
      <c r="G39" s="34" t="s">
        <v>6</v>
      </c>
      <c r="H39" s="40" t="s">
        <v>6</v>
      </c>
      <c r="I39" s="34" t="s">
        <v>6</v>
      </c>
      <c r="J39" s="34" t="s">
        <v>6</v>
      </c>
      <c r="K39" s="41">
        <v>15</v>
      </c>
    </row>
    <row r="40" spans="1:11" s="33" customFormat="1" ht="7.5" customHeight="1">
      <c r="A40" s="24" t="s">
        <v>11</v>
      </c>
      <c r="B40" s="45" t="s">
        <v>6</v>
      </c>
      <c r="C40" s="13" t="s">
        <v>6</v>
      </c>
      <c r="D40" s="35" t="s">
        <v>6</v>
      </c>
      <c r="E40" s="35" t="s">
        <v>6</v>
      </c>
      <c r="F40" s="35" t="s">
        <v>6</v>
      </c>
      <c r="G40" s="35" t="s">
        <v>6</v>
      </c>
      <c r="H40" s="35" t="s">
        <v>6</v>
      </c>
      <c r="I40" s="35" t="s">
        <v>6</v>
      </c>
      <c r="J40" s="35" t="s">
        <v>6</v>
      </c>
      <c r="K40" s="42" t="s">
        <v>6</v>
      </c>
    </row>
    <row r="41" spans="1:11" s="33" customFormat="1" ht="7.5" customHeight="1">
      <c r="A41" s="28" t="s">
        <v>33</v>
      </c>
      <c r="B41" s="48">
        <v>15</v>
      </c>
      <c r="C41" s="13" t="s">
        <v>6</v>
      </c>
      <c r="D41" s="35" t="s">
        <v>6</v>
      </c>
      <c r="E41" s="35" t="s">
        <v>6</v>
      </c>
      <c r="F41" s="35" t="s">
        <v>6</v>
      </c>
      <c r="G41" s="35" t="s">
        <v>6</v>
      </c>
      <c r="H41" s="35" t="s">
        <v>6</v>
      </c>
      <c r="I41" s="35" t="s">
        <v>6</v>
      </c>
      <c r="J41" s="35" t="s">
        <v>6</v>
      </c>
      <c r="K41" s="35">
        <v>15</v>
      </c>
    </row>
    <row r="42" spans="1:11" s="33" customFormat="1" ht="7.5" customHeight="1">
      <c r="A42" s="21"/>
      <c r="B42" s="46"/>
      <c r="C42" s="14"/>
      <c r="D42" s="35"/>
      <c r="E42" s="35"/>
      <c r="F42" s="35"/>
      <c r="G42" s="35"/>
      <c r="H42" s="35"/>
      <c r="I42" s="35"/>
      <c r="J42" s="35"/>
      <c r="K42" s="35"/>
    </row>
    <row r="43" spans="1:11" s="36" customFormat="1" ht="7.5" customHeight="1">
      <c r="A43" s="25" t="s">
        <v>14</v>
      </c>
      <c r="B43" s="47" t="s">
        <v>6</v>
      </c>
      <c r="C43" s="40" t="s">
        <v>6</v>
      </c>
      <c r="D43" s="34" t="s">
        <v>6</v>
      </c>
      <c r="E43" s="34" t="s">
        <v>6</v>
      </c>
      <c r="F43" s="34" t="s">
        <v>6</v>
      </c>
      <c r="G43" s="34" t="s">
        <v>6</v>
      </c>
      <c r="H43" s="34" t="s">
        <v>6</v>
      </c>
      <c r="I43" s="34" t="s">
        <v>6</v>
      </c>
      <c r="J43" s="34" t="s">
        <v>6</v>
      </c>
      <c r="K43" s="34" t="s">
        <v>6</v>
      </c>
    </row>
    <row r="44" spans="1:11" s="33" customFormat="1" ht="7.5" customHeight="1">
      <c r="A44" s="24" t="s">
        <v>11</v>
      </c>
      <c r="B44" s="45" t="s">
        <v>6</v>
      </c>
      <c r="C44" s="44" t="s">
        <v>6</v>
      </c>
      <c r="D44" s="44" t="s">
        <v>6</v>
      </c>
      <c r="E44" s="44" t="s">
        <v>6</v>
      </c>
      <c r="F44" s="44" t="s">
        <v>6</v>
      </c>
      <c r="G44" s="44" t="s">
        <v>6</v>
      </c>
      <c r="H44" s="44" t="s">
        <v>6</v>
      </c>
      <c r="I44" s="44" t="s">
        <v>6</v>
      </c>
      <c r="J44" s="44" t="s">
        <v>6</v>
      </c>
      <c r="K44" s="42" t="s">
        <v>6</v>
      </c>
    </row>
    <row r="45" spans="1:11" s="33" customFormat="1" ht="7.5" customHeight="1">
      <c r="A45" s="24" t="s">
        <v>33</v>
      </c>
      <c r="B45" s="45" t="s">
        <v>6</v>
      </c>
      <c r="C45" s="44" t="s">
        <v>6</v>
      </c>
      <c r="D45" s="44" t="s">
        <v>6</v>
      </c>
      <c r="E45" s="44" t="s">
        <v>6</v>
      </c>
      <c r="F45" s="44" t="s">
        <v>6</v>
      </c>
      <c r="G45" s="44" t="s">
        <v>6</v>
      </c>
      <c r="H45" s="44" t="s">
        <v>6</v>
      </c>
      <c r="I45" s="44" t="s">
        <v>6</v>
      </c>
      <c r="J45" s="44" t="s">
        <v>6</v>
      </c>
      <c r="K45" s="42" t="s">
        <v>6</v>
      </c>
    </row>
    <row r="46" spans="1:11" s="33" customFormat="1" ht="7.5" customHeight="1">
      <c r="A46" s="22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s="36" customFormat="1" ht="7.5" customHeight="1">
      <c r="A47" s="23" t="s">
        <v>40</v>
      </c>
      <c r="B47" s="49">
        <v>40</v>
      </c>
      <c r="C47" s="43">
        <v>945</v>
      </c>
      <c r="D47" s="43">
        <v>3521</v>
      </c>
      <c r="E47" s="43">
        <v>8</v>
      </c>
      <c r="F47" s="43">
        <v>16</v>
      </c>
      <c r="G47" s="43">
        <v>55</v>
      </c>
      <c r="H47" s="43">
        <v>62</v>
      </c>
      <c r="I47" s="43">
        <v>34</v>
      </c>
      <c r="J47" s="43">
        <v>6</v>
      </c>
      <c r="K47" s="43">
        <v>4687</v>
      </c>
    </row>
    <row r="48" spans="1:11" s="33" customFormat="1" ht="7.5" customHeight="1">
      <c r="A48" s="32"/>
      <c r="B48" s="23"/>
      <c r="C48" s="32"/>
      <c r="D48" s="32"/>
      <c r="E48" s="32"/>
      <c r="F48" s="32"/>
      <c r="G48" s="32"/>
      <c r="H48" s="32"/>
      <c r="I48" s="32"/>
      <c r="J48" s="32"/>
      <c r="K48" s="32"/>
    </row>
    <row r="49" spans="1:11" s="33" customFormat="1" ht="7.5" customHeight="1">
      <c r="A49" s="78" t="s">
        <v>30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="33" customFormat="1" ht="7.5" customHeight="1"/>
    <row r="51" spans="1:11" s="33" customFormat="1" ht="7.5" customHeight="1">
      <c r="A51" s="27" t="s">
        <v>5</v>
      </c>
      <c r="B51" s="46" t="s">
        <v>6</v>
      </c>
      <c r="C51" s="40">
        <v>2329</v>
      </c>
      <c r="D51" s="41">
        <v>195843</v>
      </c>
      <c r="E51" s="41">
        <v>8</v>
      </c>
      <c r="F51" s="37">
        <v>17</v>
      </c>
      <c r="G51" s="41">
        <v>61447</v>
      </c>
      <c r="H51" s="41">
        <v>42297</v>
      </c>
      <c r="I51" s="41">
        <v>36328</v>
      </c>
      <c r="J51" s="37">
        <v>4</v>
      </c>
      <c r="K51" s="41">
        <v>338273</v>
      </c>
    </row>
    <row r="52" spans="1:11" s="33" customFormat="1" ht="7.5" customHeight="1">
      <c r="A52" s="24" t="s">
        <v>7</v>
      </c>
      <c r="B52" s="45" t="s">
        <v>6</v>
      </c>
      <c r="C52" s="13">
        <v>974</v>
      </c>
      <c r="D52" s="13">
        <v>172671</v>
      </c>
      <c r="E52" s="45" t="s">
        <v>6</v>
      </c>
      <c r="F52" s="45" t="s">
        <v>6</v>
      </c>
      <c r="G52" s="13">
        <v>61434</v>
      </c>
      <c r="H52" s="13">
        <v>42293</v>
      </c>
      <c r="I52" s="13">
        <v>36327</v>
      </c>
      <c r="J52" s="45" t="s">
        <v>6</v>
      </c>
      <c r="K52" s="42">
        <v>313699</v>
      </c>
    </row>
    <row r="53" spans="1:11" s="33" customFormat="1" ht="7.5" customHeight="1">
      <c r="A53" s="24" t="s">
        <v>34</v>
      </c>
      <c r="B53" s="45" t="s">
        <v>6</v>
      </c>
      <c r="C53" s="45" t="s">
        <v>6</v>
      </c>
      <c r="D53" s="13">
        <v>6018</v>
      </c>
      <c r="E53" s="45" t="s">
        <v>6</v>
      </c>
      <c r="F53" s="45" t="s">
        <v>6</v>
      </c>
      <c r="G53" s="45" t="s">
        <v>6</v>
      </c>
      <c r="H53" s="45" t="s">
        <v>6</v>
      </c>
      <c r="I53" s="45" t="s">
        <v>6</v>
      </c>
      <c r="J53" s="45" t="s">
        <v>6</v>
      </c>
      <c r="K53" s="42">
        <v>6018</v>
      </c>
    </row>
    <row r="54" spans="1:11" s="33" customFormat="1" ht="7.5" customHeight="1">
      <c r="A54" s="8" t="s">
        <v>8</v>
      </c>
      <c r="B54" s="45" t="s">
        <v>6</v>
      </c>
      <c r="C54" s="13">
        <v>51</v>
      </c>
      <c r="D54" s="45" t="s">
        <v>6</v>
      </c>
      <c r="E54" s="45" t="s">
        <v>6</v>
      </c>
      <c r="F54" s="45" t="s">
        <v>6</v>
      </c>
      <c r="G54" s="45" t="s">
        <v>6</v>
      </c>
      <c r="H54" s="45" t="s">
        <v>6</v>
      </c>
      <c r="I54" s="45" t="s">
        <v>6</v>
      </c>
      <c r="J54" s="45" t="s">
        <v>6</v>
      </c>
      <c r="K54" s="42">
        <v>51</v>
      </c>
    </row>
    <row r="55" spans="1:11" s="33" customFormat="1" ht="7.5" customHeight="1">
      <c r="A55" s="8" t="s">
        <v>9</v>
      </c>
      <c r="B55" s="45" t="s">
        <v>6</v>
      </c>
      <c r="C55" s="14">
        <v>41</v>
      </c>
      <c r="D55" s="45" t="s">
        <v>6</v>
      </c>
      <c r="E55" s="45" t="s">
        <v>6</v>
      </c>
      <c r="F55" s="45" t="s">
        <v>6</v>
      </c>
      <c r="G55" s="45" t="s">
        <v>6</v>
      </c>
      <c r="H55" s="45" t="s">
        <v>6</v>
      </c>
      <c r="I55" s="45" t="s">
        <v>6</v>
      </c>
      <c r="J55" s="45" t="s">
        <v>6</v>
      </c>
      <c r="K55" s="14">
        <v>41</v>
      </c>
    </row>
    <row r="56" spans="1:11" s="33" customFormat="1" ht="7.5" customHeight="1">
      <c r="A56" s="10" t="s">
        <v>10</v>
      </c>
      <c r="B56" s="45" t="s">
        <v>6</v>
      </c>
      <c r="C56" s="13">
        <v>24</v>
      </c>
      <c r="D56" s="45" t="s">
        <v>6</v>
      </c>
      <c r="E56" s="45" t="s">
        <v>6</v>
      </c>
      <c r="F56" s="45" t="s">
        <v>6</v>
      </c>
      <c r="G56" s="45" t="s">
        <v>6</v>
      </c>
      <c r="H56" s="45" t="s">
        <v>6</v>
      </c>
      <c r="I56" s="45" t="s">
        <v>6</v>
      </c>
      <c r="J56" s="45" t="s">
        <v>6</v>
      </c>
      <c r="K56" s="14">
        <v>24</v>
      </c>
    </row>
    <row r="57" spans="1:11" s="33" customFormat="1" ht="7.5" customHeight="1">
      <c r="A57" s="8" t="s">
        <v>11</v>
      </c>
      <c r="B57" s="45" t="s">
        <v>6</v>
      </c>
      <c r="C57" s="13">
        <v>10</v>
      </c>
      <c r="D57" s="42">
        <v>138</v>
      </c>
      <c r="E57" s="42">
        <v>8</v>
      </c>
      <c r="F57" s="42">
        <v>17</v>
      </c>
      <c r="G57" s="45" t="s">
        <v>6</v>
      </c>
      <c r="H57" s="45" t="s">
        <v>6</v>
      </c>
      <c r="I57" s="45" t="s">
        <v>6</v>
      </c>
      <c r="J57" s="42">
        <v>4</v>
      </c>
      <c r="K57" s="42">
        <v>177</v>
      </c>
    </row>
    <row r="58" spans="1:11" s="33" customFormat="1" ht="7.5" customHeight="1">
      <c r="A58" s="24" t="s">
        <v>2</v>
      </c>
      <c r="B58" s="45" t="s">
        <v>6</v>
      </c>
      <c r="C58" s="13">
        <v>1229</v>
      </c>
      <c r="D58" s="42">
        <v>17016</v>
      </c>
      <c r="E58" s="45" t="s">
        <v>6</v>
      </c>
      <c r="F58" s="45" t="s">
        <v>6</v>
      </c>
      <c r="G58" s="14">
        <v>13</v>
      </c>
      <c r="H58" s="14">
        <v>4</v>
      </c>
      <c r="I58" s="14">
        <v>1</v>
      </c>
      <c r="J58" s="45" t="s">
        <v>6</v>
      </c>
      <c r="K58" s="42">
        <v>18263</v>
      </c>
    </row>
    <row r="59" spans="1:11" s="33" customFormat="1" ht="7.5" customHeight="1">
      <c r="A59" s="21"/>
      <c r="B59" s="13"/>
      <c r="C59" s="13"/>
      <c r="D59" s="13"/>
      <c r="E59" s="14"/>
      <c r="F59" s="14"/>
      <c r="G59" s="14"/>
      <c r="H59" s="14"/>
      <c r="I59" s="14"/>
      <c r="J59" s="14"/>
      <c r="K59" s="42"/>
    </row>
    <row r="60" spans="1:12" s="36" customFormat="1" ht="7.5" customHeight="1">
      <c r="A60" s="21" t="s">
        <v>13</v>
      </c>
      <c r="B60" s="46" t="s">
        <v>6</v>
      </c>
      <c r="C60" s="40">
        <v>6373</v>
      </c>
      <c r="D60" s="37">
        <v>1649358</v>
      </c>
      <c r="E60" s="37">
        <v>56035</v>
      </c>
      <c r="F60" s="37">
        <v>148455</v>
      </c>
      <c r="G60" s="37">
        <v>418955</v>
      </c>
      <c r="H60" s="37">
        <v>472287</v>
      </c>
      <c r="I60" s="37">
        <v>283460</v>
      </c>
      <c r="J60" s="37">
        <v>31161</v>
      </c>
      <c r="K60" s="41">
        <v>3066084</v>
      </c>
      <c r="L60" s="33"/>
    </row>
    <row r="61" spans="1:11" s="33" customFormat="1" ht="7.5" customHeight="1">
      <c r="A61" s="24" t="s">
        <v>7</v>
      </c>
      <c r="B61" s="45" t="s">
        <v>6</v>
      </c>
      <c r="C61" s="13">
        <v>1031</v>
      </c>
      <c r="D61" s="14">
        <v>1106641</v>
      </c>
      <c r="E61" s="45" t="s">
        <v>6</v>
      </c>
      <c r="F61" s="45" t="s">
        <v>6</v>
      </c>
      <c r="G61" s="14">
        <v>418868</v>
      </c>
      <c r="H61" s="14">
        <v>472256</v>
      </c>
      <c r="I61" s="14">
        <v>283443</v>
      </c>
      <c r="J61" s="45" t="s">
        <v>6</v>
      </c>
      <c r="K61" s="14">
        <v>2282239</v>
      </c>
    </row>
    <row r="62" spans="1:11" s="33" customFormat="1" ht="7.5" customHeight="1">
      <c r="A62" s="8" t="s">
        <v>8</v>
      </c>
      <c r="B62" s="45" t="s">
        <v>6</v>
      </c>
      <c r="C62" s="14">
        <v>980</v>
      </c>
      <c r="D62" s="14">
        <v>161294</v>
      </c>
      <c r="E62" s="14">
        <v>9875</v>
      </c>
      <c r="F62" s="14">
        <v>24792</v>
      </c>
      <c r="G62" s="45" t="s">
        <v>6</v>
      </c>
      <c r="H62" s="45" t="s">
        <v>6</v>
      </c>
      <c r="I62" s="45" t="s">
        <v>6</v>
      </c>
      <c r="J62" s="14">
        <v>5198</v>
      </c>
      <c r="K62" s="42">
        <v>202139</v>
      </c>
    </row>
    <row r="63" spans="1:11" s="33" customFormat="1" ht="7.5" customHeight="1">
      <c r="A63" s="8" t="s">
        <v>9</v>
      </c>
      <c r="B63" s="45" t="s">
        <v>6</v>
      </c>
      <c r="C63" s="13">
        <v>937</v>
      </c>
      <c r="D63" s="14">
        <v>147373</v>
      </c>
      <c r="E63" s="14">
        <v>14282</v>
      </c>
      <c r="F63" s="14">
        <v>27514</v>
      </c>
      <c r="G63" s="45" t="s">
        <v>6</v>
      </c>
      <c r="H63" s="45" t="s">
        <v>6</v>
      </c>
      <c r="I63" s="45" t="s">
        <v>6</v>
      </c>
      <c r="J63" s="14">
        <v>5163</v>
      </c>
      <c r="K63" s="14">
        <v>195269</v>
      </c>
    </row>
    <row r="64" spans="1:11" s="33" customFormat="1" ht="7.5" customHeight="1">
      <c r="A64" s="10" t="s">
        <v>10</v>
      </c>
      <c r="B64" s="45" t="s">
        <v>6</v>
      </c>
      <c r="C64" s="13">
        <v>812</v>
      </c>
      <c r="D64" s="42">
        <v>123484</v>
      </c>
      <c r="E64" s="42">
        <v>14540</v>
      </c>
      <c r="F64" s="42">
        <v>42968</v>
      </c>
      <c r="G64" s="45" t="s">
        <v>6</v>
      </c>
      <c r="H64" s="45" t="s">
        <v>6</v>
      </c>
      <c r="I64" s="45" t="s">
        <v>6</v>
      </c>
      <c r="J64" s="42">
        <v>9509</v>
      </c>
      <c r="K64" s="42">
        <v>191313</v>
      </c>
    </row>
    <row r="65" spans="1:11" s="33" customFormat="1" ht="7.5" customHeight="1">
      <c r="A65" s="8" t="s">
        <v>11</v>
      </c>
      <c r="B65" s="45" t="s">
        <v>6</v>
      </c>
      <c r="C65" s="13">
        <v>321</v>
      </c>
      <c r="D65" s="14">
        <v>54108</v>
      </c>
      <c r="E65" s="14">
        <v>17338</v>
      </c>
      <c r="F65" s="14">
        <v>53181</v>
      </c>
      <c r="G65" s="45" t="s">
        <v>6</v>
      </c>
      <c r="H65" s="45" t="s">
        <v>6</v>
      </c>
      <c r="I65" s="45" t="s">
        <v>6</v>
      </c>
      <c r="J65" s="14">
        <v>11291</v>
      </c>
      <c r="K65" s="42">
        <v>136239</v>
      </c>
    </row>
    <row r="66" spans="1:11" s="33" customFormat="1" ht="7.5" customHeight="1">
      <c r="A66" s="24" t="s">
        <v>2</v>
      </c>
      <c r="B66" s="45" t="s">
        <v>6</v>
      </c>
      <c r="C66" s="13">
        <v>2292</v>
      </c>
      <c r="D66" s="14">
        <v>56458</v>
      </c>
      <c r="E66" s="45" t="s">
        <v>6</v>
      </c>
      <c r="F66" s="45" t="s">
        <v>6</v>
      </c>
      <c r="G66" s="14">
        <v>87</v>
      </c>
      <c r="H66" s="14">
        <v>31</v>
      </c>
      <c r="I66" s="14">
        <v>17</v>
      </c>
      <c r="J66" s="45" t="s">
        <v>6</v>
      </c>
      <c r="K66" s="42">
        <v>58885</v>
      </c>
    </row>
    <row r="67" spans="1:11" s="33" customFormat="1" ht="7.5" customHeight="1">
      <c r="A67" s="21"/>
      <c r="B67" s="13"/>
      <c r="C67" s="13"/>
      <c r="D67" s="14"/>
      <c r="E67" s="14"/>
      <c r="F67" s="14"/>
      <c r="G67" s="14"/>
      <c r="H67" s="14"/>
      <c r="I67" s="14"/>
      <c r="J67" s="14"/>
      <c r="K67" s="14"/>
    </row>
    <row r="68" spans="1:12" s="36" customFormat="1" ht="7.5" customHeight="1">
      <c r="A68" s="25" t="s">
        <v>2</v>
      </c>
      <c r="B68" s="46" t="s">
        <v>6</v>
      </c>
      <c r="C68" s="40">
        <v>923</v>
      </c>
      <c r="D68" s="37">
        <v>236</v>
      </c>
      <c r="E68" s="46" t="s">
        <v>6</v>
      </c>
      <c r="F68" s="37">
        <v>1</v>
      </c>
      <c r="G68" s="37">
        <v>1</v>
      </c>
      <c r="H68" s="37">
        <v>10</v>
      </c>
      <c r="I68" s="37">
        <v>3</v>
      </c>
      <c r="J68" s="46" t="s">
        <v>6</v>
      </c>
      <c r="K68" s="37">
        <v>1174</v>
      </c>
      <c r="L68" s="33"/>
    </row>
    <row r="69" spans="1:11" s="33" customFormat="1" ht="7.5" customHeight="1">
      <c r="A69" s="24" t="s">
        <v>7</v>
      </c>
      <c r="B69" s="45" t="s">
        <v>6</v>
      </c>
      <c r="C69" s="14">
        <v>35</v>
      </c>
      <c r="D69" s="14">
        <v>22</v>
      </c>
      <c r="E69" s="45" t="s">
        <v>6</v>
      </c>
      <c r="F69" s="45" t="s">
        <v>6</v>
      </c>
      <c r="G69" s="14">
        <v>1</v>
      </c>
      <c r="H69" s="14">
        <v>9</v>
      </c>
      <c r="I69" s="14">
        <v>3</v>
      </c>
      <c r="J69" s="45" t="s">
        <v>6</v>
      </c>
      <c r="K69" s="14">
        <v>70</v>
      </c>
    </row>
    <row r="70" spans="1:11" s="33" customFormat="1" ht="7.5" customHeight="1">
      <c r="A70" s="8" t="s">
        <v>8</v>
      </c>
      <c r="B70" s="45" t="s">
        <v>6</v>
      </c>
      <c r="C70" s="13">
        <v>5</v>
      </c>
      <c r="D70" s="14">
        <v>4</v>
      </c>
      <c r="E70" s="45" t="s">
        <v>6</v>
      </c>
      <c r="F70" s="45" t="s">
        <v>6</v>
      </c>
      <c r="G70" s="45" t="s">
        <v>6</v>
      </c>
      <c r="H70" s="45" t="s">
        <v>6</v>
      </c>
      <c r="I70" s="45" t="s">
        <v>6</v>
      </c>
      <c r="J70" s="45" t="s">
        <v>6</v>
      </c>
      <c r="K70" s="14">
        <v>9</v>
      </c>
    </row>
    <row r="71" spans="1:11" s="33" customFormat="1" ht="7.5" customHeight="1">
      <c r="A71" s="8" t="s">
        <v>9</v>
      </c>
      <c r="B71" s="45" t="s">
        <v>6</v>
      </c>
      <c r="C71" s="13">
        <v>3</v>
      </c>
      <c r="D71" s="42">
        <v>2</v>
      </c>
      <c r="E71" s="45" t="s">
        <v>6</v>
      </c>
      <c r="F71" s="45" t="s">
        <v>6</v>
      </c>
      <c r="G71" s="45" t="s">
        <v>6</v>
      </c>
      <c r="H71" s="45" t="s">
        <v>6</v>
      </c>
      <c r="I71" s="45" t="s">
        <v>6</v>
      </c>
      <c r="J71" s="45" t="s">
        <v>6</v>
      </c>
      <c r="K71" s="42">
        <v>5</v>
      </c>
    </row>
    <row r="72" spans="1:11" s="33" customFormat="1" ht="7.5" customHeight="1">
      <c r="A72" s="10" t="s">
        <v>10</v>
      </c>
      <c r="B72" s="45" t="s">
        <v>6</v>
      </c>
      <c r="C72" s="13">
        <v>5</v>
      </c>
      <c r="D72" s="42">
        <v>2</v>
      </c>
      <c r="E72" s="45" t="s">
        <v>6</v>
      </c>
      <c r="F72" s="45" t="s">
        <v>6</v>
      </c>
      <c r="G72" s="45" t="s">
        <v>6</v>
      </c>
      <c r="H72" s="45" t="s">
        <v>6</v>
      </c>
      <c r="I72" s="45" t="s">
        <v>6</v>
      </c>
      <c r="J72" s="45" t="s">
        <v>6</v>
      </c>
      <c r="K72" s="42">
        <v>7</v>
      </c>
    </row>
    <row r="73" spans="1:11" s="33" customFormat="1" ht="7.5" customHeight="1">
      <c r="A73" s="24" t="s">
        <v>11</v>
      </c>
      <c r="B73" s="45" t="s">
        <v>6</v>
      </c>
      <c r="C73" s="13">
        <v>56</v>
      </c>
      <c r="D73" s="13">
        <v>4</v>
      </c>
      <c r="E73" s="45" t="s">
        <v>6</v>
      </c>
      <c r="F73" s="13">
        <v>1</v>
      </c>
      <c r="G73" s="45" t="s">
        <v>6</v>
      </c>
      <c r="H73" s="45" t="s">
        <v>6</v>
      </c>
      <c r="I73" s="45" t="s">
        <v>6</v>
      </c>
      <c r="J73" s="45" t="s">
        <v>6</v>
      </c>
      <c r="K73" s="42">
        <v>61</v>
      </c>
    </row>
    <row r="74" spans="1:11" s="33" customFormat="1" ht="7.5" customHeight="1">
      <c r="A74" s="24" t="s">
        <v>2</v>
      </c>
      <c r="B74" s="45" t="s">
        <v>6</v>
      </c>
      <c r="C74" s="13">
        <v>819</v>
      </c>
      <c r="D74" s="13">
        <v>202</v>
      </c>
      <c r="E74" s="45" t="s">
        <v>6</v>
      </c>
      <c r="F74" s="45" t="s">
        <v>6</v>
      </c>
      <c r="G74" s="45" t="s">
        <v>6</v>
      </c>
      <c r="H74" s="14">
        <v>1</v>
      </c>
      <c r="I74" s="45" t="s">
        <v>6</v>
      </c>
      <c r="J74" s="45" t="s">
        <v>6</v>
      </c>
      <c r="K74" s="42">
        <v>1022</v>
      </c>
    </row>
    <row r="75" spans="1:11" s="33" customFormat="1" ht="7.5" customHeight="1">
      <c r="A75" s="21"/>
      <c r="B75" s="13"/>
      <c r="C75" s="13"/>
      <c r="D75" s="13"/>
      <c r="E75" s="13"/>
      <c r="F75" s="13"/>
      <c r="G75" s="14"/>
      <c r="H75" s="14"/>
      <c r="I75" s="14"/>
      <c r="J75" s="13"/>
      <c r="K75" s="42"/>
    </row>
    <row r="76" spans="1:11" s="36" customFormat="1" ht="7.5" customHeight="1">
      <c r="A76" s="25" t="s">
        <v>35</v>
      </c>
      <c r="B76" s="37">
        <v>14878</v>
      </c>
      <c r="C76" s="37">
        <v>1</v>
      </c>
      <c r="D76" s="40">
        <v>8</v>
      </c>
      <c r="E76" s="46" t="s">
        <v>6</v>
      </c>
      <c r="F76" s="40">
        <v>1</v>
      </c>
      <c r="G76" s="46" t="s">
        <v>6</v>
      </c>
      <c r="H76" s="46" t="s">
        <v>6</v>
      </c>
      <c r="I76" s="46" t="s">
        <v>6</v>
      </c>
      <c r="J76" s="46" t="s">
        <v>6</v>
      </c>
      <c r="K76" s="41">
        <v>14888</v>
      </c>
    </row>
    <row r="77" spans="1:11" s="33" customFormat="1" ht="7.5" customHeight="1">
      <c r="A77" s="24" t="s">
        <v>11</v>
      </c>
      <c r="B77" s="45" t="s">
        <v>6</v>
      </c>
      <c r="C77" s="13">
        <v>1</v>
      </c>
      <c r="D77" s="13">
        <v>8</v>
      </c>
      <c r="E77" s="45" t="s">
        <v>6</v>
      </c>
      <c r="F77" s="13">
        <v>1</v>
      </c>
      <c r="G77" s="45" t="s">
        <v>6</v>
      </c>
      <c r="H77" s="45" t="s">
        <v>6</v>
      </c>
      <c r="I77" s="45" t="s">
        <v>6</v>
      </c>
      <c r="J77" s="45" t="s">
        <v>6</v>
      </c>
      <c r="K77" s="42">
        <v>10</v>
      </c>
    </row>
    <row r="78" spans="1:11" s="33" customFormat="1" ht="7.5" customHeight="1">
      <c r="A78" s="28" t="s">
        <v>33</v>
      </c>
      <c r="B78" s="13">
        <v>14878</v>
      </c>
      <c r="C78" s="45" t="s">
        <v>6</v>
      </c>
      <c r="D78" s="45" t="s">
        <v>6</v>
      </c>
      <c r="E78" s="45" t="s">
        <v>6</v>
      </c>
      <c r="F78" s="45" t="s">
        <v>6</v>
      </c>
      <c r="G78" s="45" t="s">
        <v>6</v>
      </c>
      <c r="H78" s="45" t="s">
        <v>6</v>
      </c>
      <c r="I78" s="45" t="s">
        <v>6</v>
      </c>
      <c r="J78" s="45" t="s">
        <v>6</v>
      </c>
      <c r="K78" s="42">
        <v>14878</v>
      </c>
    </row>
    <row r="79" spans="1:11" s="33" customFormat="1" ht="7.5" customHeight="1">
      <c r="A79" s="21"/>
      <c r="B79" s="43"/>
      <c r="C79" s="43"/>
      <c r="D79" s="41"/>
      <c r="E79" s="37"/>
      <c r="F79" s="37"/>
      <c r="G79" s="37"/>
      <c r="H79" s="37"/>
      <c r="I79" s="37"/>
      <c r="J79" s="37"/>
      <c r="K79" s="41"/>
    </row>
    <row r="80" spans="1:11" s="36" customFormat="1" ht="7.5" customHeight="1">
      <c r="A80" s="25" t="s">
        <v>12</v>
      </c>
      <c r="B80" s="40">
        <v>8070</v>
      </c>
      <c r="C80" s="46" t="s">
        <v>6</v>
      </c>
      <c r="D80" s="40">
        <v>3</v>
      </c>
      <c r="E80" s="46" t="s">
        <v>6</v>
      </c>
      <c r="F80" s="46" t="s">
        <v>6</v>
      </c>
      <c r="G80" s="46" t="s">
        <v>6</v>
      </c>
      <c r="H80" s="46" t="s">
        <v>6</v>
      </c>
      <c r="I80" s="46" t="s">
        <v>6</v>
      </c>
      <c r="J80" s="46" t="s">
        <v>6</v>
      </c>
      <c r="K80" s="41">
        <v>8073</v>
      </c>
    </row>
    <row r="81" spans="1:11" s="33" customFormat="1" ht="7.5" customHeight="1">
      <c r="A81" s="24" t="s">
        <v>11</v>
      </c>
      <c r="B81" s="45" t="s">
        <v>6</v>
      </c>
      <c r="C81" s="45" t="s">
        <v>6</v>
      </c>
      <c r="D81" s="14">
        <v>3</v>
      </c>
      <c r="E81" s="45" t="s">
        <v>6</v>
      </c>
      <c r="F81" s="45" t="s">
        <v>6</v>
      </c>
      <c r="G81" s="45" t="s">
        <v>6</v>
      </c>
      <c r="H81" s="45" t="s">
        <v>6</v>
      </c>
      <c r="I81" s="45" t="s">
        <v>6</v>
      </c>
      <c r="J81" s="45" t="s">
        <v>6</v>
      </c>
      <c r="K81" s="14">
        <v>3</v>
      </c>
    </row>
    <row r="82" spans="1:11" s="33" customFormat="1" ht="7.5" customHeight="1">
      <c r="A82" s="28" t="s">
        <v>33</v>
      </c>
      <c r="B82" s="13">
        <v>8070</v>
      </c>
      <c r="C82" s="45" t="s">
        <v>6</v>
      </c>
      <c r="D82" s="45" t="s">
        <v>6</v>
      </c>
      <c r="E82" s="45" t="s">
        <v>6</v>
      </c>
      <c r="F82" s="45" t="s">
        <v>6</v>
      </c>
      <c r="G82" s="45" t="s">
        <v>6</v>
      </c>
      <c r="H82" s="45" t="s">
        <v>6</v>
      </c>
      <c r="I82" s="45" t="s">
        <v>6</v>
      </c>
      <c r="J82" s="45" t="s">
        <v>6</v>
      </c>
      <c r="K82" s="14">
        <v>8070</v>
      </c>
    </row>
    <row r="83" spans="1:11" s="33" customFormat="1" ht="7.5" customHeight="1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42"/>
    </row>
    <row r="84" spans="1:11" s="36" customFormat="1" ht="7.5" customHeight="1">
      <c r="A84" s="25" t="s">
        <v>14</v>
      </c>
      <c r="B84" s="40">
        <v>1384</v>
      </c>
      <c r="C84" s="46" t="s">
        <v>6</v>
      </c>
      <c r="D84" s="37">
        <v>6</v>
      </c>
      <c r="E84" s="46" t="s">
        <v>6</v>
      </c>
      <c r="F84" s="46" t="s">
        <v>6</v>
      </c>
      <c r="G84" s="46" t="s">
        <v>6</v>
      </c>
      <c r="H84" s="46" t="s">
        <v>6</v>
      </c>
      <c r="I84" s="46" t="s">
        <v>6</v>
      </c>
      <c r="J84" s="46" t="s">
        <v>6</v>
      </c>
      <c r="K84" s="37">
        <v>1390</v>
      </c>
    </row>
    <row r="85" spans="1:11" s="33" customFormat="1" ht="7.5" customHeight="1">
      <c r="A85" s="24" t="s">
        <v>11</v>
      </c>
      <c r="B85" s="45" t="s">
        <v>6</v>
      </c>
      <c r="C85" s="45" t="s">
        <v>6</v>
      </c>
      <c r="D85" s="44">
        <v>6</v>
      </c>
      <c r="E85" s="45" t="s">
        <v>6</v>
      </c>
      <c r="F85" s="45" t="s">
        <v>6</v>
      </c>
      <c r="G85" s="45" t="s">
        <v>6</v>
      </c>
      <c r="H85" s="45" t="s">
        <v>6</v>
      </c>
      <c r="I85" s="45" t="s">
        <v>6</v>
      </c>
      <c r="J85" s="45" t="s">
        <v>6</v>
      </c>
      <c r="K85" s="42">
        <v>6</v>
      </c>
    </row>
    <row r="86" spans="1:11" s="33" customFormat="1" ht="7.5" customHeight="1">
      <c r="A86" s="24" t="s">
        <v>33</v>
      </c>
      <c r="B86" s="44">
        <v>1384</v>
      </c>
      <c r="C86" s="45" t="s">
        <v>6</v>
      </c>
      <c r="D86" s="45" t="s">
        <v>6</v>
      </c>
      <c r="E86" s="45" t="s">
        <v>6</v>
      </c>
      <c r="F86" s="45" t="s">
        <v>6</v>
      </c>
      <c r="G86" s="45" t="s">
        <v>6</v>
      </c>
      <c r="H86" s="45" t="s">
        <v>6</v>
      </c>
      <c r="I86" s="45" t="s">
        <v>6</v>
      </c>
      <c r="J86" s="45" t="s">
        <v>6</v>
      </c>
      <c r="K86" s="42">
        <v>1384</v>
      </c>
    </row>
    <row r="87" spans="1:11" s="33" customFormat="1" ht="7.5" customHeight="1">
      <c r="A87" s="22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2" s="36" customFormat="1" ht="7.5" customHeight="1">
      <c r="A88" s="23" t="s">
        <v>40</v>
      </c>
      <c r="B88" s="43">
        <v>24332</v>
      </c>
      <c r="C88" s="43">
        <v>9626</v>
      </c>
      <c r="D88" s="43">
        <v>1845454</v>
      </c>
      <c r="E88" s="43">
        <v>56043</v>
      </c>
      <c r="F88" s="43">
        <v>148474</v>
      </c>
      <c r="G88" s="43">
        <v>480403</v>
      </c>
      <c r="H88" s="43">
        <v>514594</v>
      </c>
      <c r="I88" s="43">
        <v>319791</v>
      </c>
      <c r="J88" s="43">
        <v>31165</v>
      </c>
      <c r="K88" s="43">
        <v>3429882</v>
      </c>
      <c r="L88" s="33"/>
    </row>
    <row r="89" spans="1:11" s="33" customFormat="1" ht="7.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="33" customFormat="1" ht="7.5" customHeight="1">
      <c r="A90" s="23"/>
    </row>
    <row r="91" s="33" customFormat="1" ht="7.5" customHeight="1">
      <c r="A91" s="69" t="s">
        <v>47</v>
      </c>
    </row>
    <row r="92" s="33" customFormat="1" ht="7.5" customHeight="1">
      <c r="A92" s="33" t="s">
        <v>38</v>
      </c>
    </row>
    <row r="93" s="33" customFormat="1" ht="7.5" customHeight="1">
      <c r="A93" s="71" t="s">
        <v>42</v>
      </c>
    </row>
    <row r="94" s="33" customFormat="1" ht="7.5" customHeight="1"/>
    <row r="95" s="33" customFormat="1" ht="9"/>
    <row r="96" s="33" customFormat="1" ht="9"/>
    <row r="97" s="33" customFormat="1" ht="9"/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&amp;C344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L22" sqref="L22"/>
    </sheetView>
  </sheetViews>
  <sheetFormatPr defaultColWidth="9.140625" defaultRowHeight="12.75"/>
  <cols>
    <col min="1" max="1" width="13.57421875" style="16" customWidth="1"/>
    <col min="2" max="2" width="7.8515625" style="16" bestFit="1" customWidth="1"/>
    <col min="3" max="3" width="7.7109375" style="16" bestFit="1" customWidth="1"/>
    <col min="4" max="4" width="8.8515625" style="16" customWidth="1"/>
    <col min="5" max="6" width="8.28125" style="16" bestFit="1" customWidth="1"/>
    <col min="7" max="8" width="8.00390625" style="16" bestFit="1" customWidth="1"/>
    <col min="9" max="10" width="8.8515625" style="16" customWidth="1"/>
    <col min="11" max="11" width="9.57421875" style="1" customWidth="1"/>
    <col min="12" max="16384" width="9.140625" style="54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1" customFormat="1" ht="18" customHeight="1"/>
    <row r="3" spans="1:11" s="17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17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6" customFormat="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s="16" customFormat="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s="16" customFormat="1" ht="6.7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s="33" customFormat="1" ht="9" customHeight="1">
      <c r="A8" s="79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="33" customFormat="1" ht="6.75" customHeight="1"/>
    <row r="10" spans="1:11" s="36" customFormat="1" ht="7.5" customHeight="1">
      <c r="A10" s="27" t="s">
        <v>5</v>
      </c>
      <c r="B10" s="29" t="s">
        <v>6</v>
      </c>
      <c r="C10" s="40">
        <v>854</v>
      </c>
      <c r="D10" s="41">
        <v>89744</v>
      </c>
      <c r="E10" s="34">
        <v>5</v>
      </c>
      <c r="F10" s="34">
        <v>9</v>
      </c>
      <c r="G10" s="41">
        <v>35101</v>
      </c>
      <c r="H10" s="41">
        <v>18802</v>
      </c>
      <c r="I10" s="41">
        <v>15444</v>
      </c>
      <c r="J10" s="46" t="s">
        <v>6</v>
      </c>
      <c r="K10" s="41">
        <v>159959</v>
      </c>
    </row>
    <row r="11" spans="1:11" s="33" customFormat="1" ht="7.5" customHeight="1">
      <c r="A11" s="24" t="s">
        <v>7</v>
      </c>
      <c r="B11" s="45" t="s">
        <v>6</v>
      </c>
      <c r="C11" s="13">
        <v>407</v>
      </c>
      <c r="D11" s="13">
        <v>82709</v>
      </c>
      <c r="E11" s="45" t="s">
        <v>6</v>
      </c>
      <c r="F11" s="45" t="s">
        <v>6</v>
      </c>
      <c r="G11" s="13">
        <v>35095</v>
      </c>
      <c r="H11" s="13">
        <v>18799</v>
      </c>
      <c r="I11" s="13">
        <v>15443</v>
      </c>
      <c r="J11" s="45" t="s">
        <v>6</v>
      </c>
      <c r="K11" s="42">
        <v>152453</v>
      </c>
    </row>
    <row r="12" spans="1:11" s="33" customFormat="1" ht="7.5" customHeight="1">
      <c r="A12" s="24" t="s">
        <v>34</v>
      </c>
      <c r="B12" s="45" t="s">
        <v>6</v>
      </c>
      <c r="C12" s="45" t="s">
        <v>6</v>
      </c>
      <c r="D12" s="13">
        <v>1679</v>
      </c>
      <c r="E12" s="45" t="s">
        <v>6</v>
      </c>
      <c r="F12" s="45" t="s">
        <v>6</v>
      </c>
      <c r="G12" s="45" t="s">
        <v>6</v>
      </c>
      <c r="H12" s="45" t="s">
        <v>6</v>
      </c>
      <c r="I12" s="45" t="s">
        <v>6</v>
      </c>
      <c r="J12" s="45" t="s">
        <v>6</v>
      </c>
      <c r="K12" s="42">
        <v>1679</v>
      </c>
    </row>
    <row r="13" spans="1:11" s="33" customFormat="1" ht="7.5" customHeight="1">
      <c r="A13" s="8" t="s">
        <v>8</v>
      </c>
      <c r="B13" s="45" t="s">
        <v>6</v>
      </c>
      <c r="C13" s="13">
        <v>13</v>
      </c>
      <c r="D13" s="45" t="s">
        <v>6</v>
      </c>
      <c r="E13" s="45" t="s">
        <v>6</v>
      </c>
      <c r="F13" s="45" t="s">
        <v>6</v>
      </c>
      <c r="G13" s="45" t="s">
        <v>6</v>
      </c>
      <c r="H13" s="45" t="s">
        <v>6</v>
      </c>
      <c r="I13" s="45" t="s">
        <v>6</v>
      </c>
      <c r="J13" s="45" t="s">
        <v>6</v>
      </c>
      <c r="K13" s="42">
        <v>13</v>
      </c>
    </row>
    <row r="14" spans="1:11" s="33" customFormat="1" ht="7.5" customHeight="1">
      <c r="A14" s="8" t="s">
        <v>9</v>
      </c>
      <c r="B14" s="45" t="s">
        <v>6</v>
      </c>
      <c r="C14" s="14">
        <v>11</v>
      </c>
      <c r="D14" s="45" t="s">
        <v>6</v>
      </c>
      <c r="E14" s="45" t="s">
        <v>6</v>
      </c>
      <c r="F14" s="45" t="s">
        <v>6</v>
      </c>
      <c r="G14" s="45" t="s">
        <v>6</v>
      </c>
      <c r="H14" s="45" t="s">
        <v>6</v>
      </c>
      <c r="I14" s="45" t="s">
        <v>6</v>
      </c>
      <c r="J14" s="45" t="s">
        <v>6</v>
      </c>
      <c r="K14" s="42">
        <v>11</v>
      </c>
    </row>
    <row r="15" spans="1:11" s="33" customFormat="1" ht="7.5" customHeight="1">
      <c r="A15" s="10" t="s">
        <v>10</v>
      </c>
      <c r="B15" s="45" t="s">
        <v>6</v>
      </c>
      <c r="C15" s="13">
        <v>3</v>
      </c>
      <c r="D15" s="45" t="s">
        <v>6</v>
      </c>
      <c r="E15" s="45" t="s">
        <v>6</v>
      </c>
      <c r="F15" s="45" t="s">
        <v>6</v>
      </c>
      <c r="G15" s="45" t="s">
        <v>6</v>
      </c>
      <c r="H15" s="45" t="s">
        <v>6</v>
      </c>
      <c r="I15" s="45" t="s">
        <v>6</v>
      </c>
      <c r="J15" s="45" t="s">
        <v>6</v>
      </c>
      <c r="K15" s="42">
        <v>3</v>
      </c>
    </row>
    <row r="16" spans="1:11" s="33" customFormat="1" ht="7.5" customHeight="1">
      <c r="A16" s="8" t="s">
        <v>11</v>
      </c>
      <c r="B16" s="45" t="s">
        <v>6</v>
      </c>
      <c r="C16" s="13">
        <v>5</v>
      </c>
      <c r="D16" s="13">
        <v>49</v>
      </c>
      <c r="E16" s="35">
        <v>5</v>
      </c>
      <c r="F16" s="35">
        <v>9</v>
      </c>
      <c r="G16" s="45" t="s">
        <v>6</v>
      </c>
      <c r="H16" s="45" t="s">
        <v>6</v>
      </c>
      <c r="I16" s="45" t="s">
        <v>6</v>
      </c>
      <c r="J16" s="45" t="s">
        <v>6</v>
      </c>
      <c r="K16" s="42">
        <v>68</v>
      </c>
    </row>
    <row r="17" spans="1:11" s="33" customFormat="1" ht="7.5" customHeight="1">
      <c r="A17" s="24" t="s">
        <v>2</v>
      </c>
      <c r="B17" s="45" t="s">
        <v>6</v>
      </c>
      <c r="C17" s="13">
        <v>415</v>
      </c>
      <c r="D17" s="42">
        <v>5307</v>
      </c>
      <c r="E17" s="45" t="s">
        <v>6</v>
      </c>
      <c r="F17" s="45" t="s">
        <v>6</v>
      </c>
      <c r="G17" s="35">
        <v>6</v>
      </c>
      <c r="H17" s="35">
        <v>3</v>
      </c>
      <c r="I17" s="35">
        <v>1</v>
      </c>
      <c r="J17" s="45" t="s">
        <v>6</v>
      </c>
      <c r="K17" s="42">
        <v>5732</v>
      </c>
    </row>
    <row r="18" spans="1:11" s="33" customFormat="1" ht="7.5" customHeight="1">
      <c r="A18" s="21"/>
      <c r="B18" s="46"/>
      <c r="C18" s="13"/>
      <c r="D18" s="13"/>
      <c r="E18" s="35"/>
      <c r="F18" s="35"/>
      <c r="G18" s="35"/>
      <c r="H18" s="35"/>
      <c r="I18" s="35"/>
      <c r="J18" s="35"/>
      <c r="K18" s="42"/>
    </row>
    <row r="19" spans="1:12" s="36" customFormat="1" ht="7.5" customHeight="1">
      <c r="A19" s="21" t="s">
        <v>13</v>
      </c>
      <c r="B19" s="45" t="s">
        <v>6</v>
      </c>
      <c r="C19" s="40">
        <v>1460</v>
      </c>
      <c r="D19" s="34">
        <v>679149</v>
      </c>
      <c r="E19" s="34">
        <v>33238</v>
      </c>
      <c r="F19" s="34">
        <v>86246</v>
      </c>
      <c r="G19" s="34">
        <v>259168</v>
      </c>
      <c r="H19" s="34">
        <v>285797</v>
      </c>
      <c r="I19" s="34">
        <v>154695</v>
      </c>
      <c r="J19" s="34">
        <v>17710</v>
      </c>
      <c r="K19" s="41">
        <v>1517463</v>
      </c>
      <c r="L19" s="33"/>
    </row>
    <row r="20" spans="1:11" s="33" customFormat="1" ht="7.5" customHeight="1">
      <c r="A20" s="24" t="s">
        <v>7</v>
      </c>
      <c r="B20" s="45" t="s">
        <v>6</v>
      </c>
      <c r="C20" s="13">
        <v>255</v>
      </c>
      <c r="D20" s="35">
        <v>491299</v>
      </c>
      <c r="E20" s="45" t="s">
        <v>6</v>
      </c>
      <c r="F20" s="45" t="s">
        <v>6</v>
      </c>
      <c r="G20" s="35">
        <v>259137</v>
      </c>
      <c r="H20" s="35">
        <v>285782</v>
      </c>
      <c r="I20" s="35">
        <v>154685</v>
      </c>
      <c r="J20" s="45" t="s">
        <v>6</v>
      </c>
      <c r="K20" s="42">
        <v>1191158</v>
      </c>
    </row>
    <row r="21" spans="1:11" s="33" customFormat="1" ht="7.5" customHeight="1">
      <c r="A21" s="8" t="s">
        <v>8</v>
      </c>
      <c r="B21" s="45" t="s">
        <v>6</v>
      </c>
      <c r="C21" s="14">
        <v>191</v>
      </c>
      <c r="D21" s="35">
        <v>48200</v>
      </c>
      <c r="E21" s="35">
        <v>5061</v>
      </c>
      <c r="F21" s="35">
        <v>12243</v>
      </c>
      <c r="G21" s="45" t="s">
        <v>6</v>
      </c>
      <c r="H21" s="45" t="s">
        <v>6</v>
      </c>
      <c r="I21" s="45" t="s">
        <v>6</v>
      </c>
      <c r="J21" s="35">
        <v>2481</v>
      </c>
      <c r="K21" s="42">
        <v>68176</v>
      </c>
    </row>
    <row r="22" spans="1:11" s="33" customFormat="1" ht="7.5" customHeight="1">
      <c r="A22" s="8" t="s">
        <v>9</v>
      </c>
      <c r="B22" s="45" t="s">
        <v>6</v>
      </c>
      <c r="C22" s="13">
        <v>210</v>
      </c>
      <c r="D22" s="35">
        <v>55629</v>
      </c>
      <c r="E22" s="35">
        <v>8717</v>
      </c>
      <c r="F22" s="35">
        <v>16078</v>
      </c>
      <c r="G22" s="45" t="s">
        <v>6</v>
      </c>
      <c r="H22" s="45" t="s">
        <v>6</v>
      </c>
      <c r="I22" s="45" t="s">
        <v>6</v>
      </c>
      <c r="J22" s="35">
        <v>2851</v>
      </c>
      <c r="K22" s="42">
        <v>83485</v>
      </c>
    </row>
    <row r="23" spans="1:11" s="33" customFormat="1" ht="7.5" customHeight="1">
      <c r="A23" s="10" t="s">
        <v>10</v>
      </c>
      <c r="B23" s="45" t="s">
        <v>6</v>
      </c>
      <c r="C23" s="13">
        <v>188</v>
      </c>
      <c r="D23" s="35">
        <v>48499</v>
      </c>
      <c r="E23" s="35">
        <v>9702</v>
      </c>
      <c r="F23" s="35">
        <v>26701</v>
      </c>
      <c r="G23" s="45" t="s">
        <v>6</v>
      </c>
      <c r="H23" s="45" t="s">
        <v>6</v>
      </c>
      <c r="I23" s="45" t="s">
        <v>6</v>
      </c>
      <c r="J23" s="35">
        <v>5704</v>
      </c>
      <c r="K23" s="42">
        <v>90794</v>
      </c>
    </row>
    <row r="24" spans="1:11" s="33" customFormat="1" ht="7.5" customHeight="1">
      <c r="A24" s="8" t="s">
        <v>11</v>
      </c>
      <c r="B24" s="45" t="s">
        <v>6</v>
      </c>
      <c r="C24" s="13">
        <v>113</v>
      </c>
      <c r="D24" s="35">
        <v>21673</v>
      </c>
      <c r="E24" s="35">
        <v>9758</v>
      </c>
      <c r="F24" s="35">
        <v>31224</v>
      </c>
      <c r="G24" s="45" t="s">
        <v>6</v>
      </c>
      <c r="H24" s="45" t="s">
        <v>6</v>
      </c>
      <c r="I24" s="45" t="s">
        <v>6</v>
      </c>
      <c r="J24" s="35">
        <v>6674</v>
      </c>
      <c r="K24" s="42">
        <v>69442</v>
      </c>
    </row>
    <row r="25" spans="1:11" s="33" customFormat="1" ht="7.5" customHeight="1">
      <c r="A25" s="24" t="s">
        <v>2</v>
      </c>
      <c r="B25" s="45" t="s">
        <v>6</v>
      </c>
      <c r="C25" s="13">
        <v>503</v>
      </c>
      <c r="D25" s="35">
        <v>13849</v>
      </c>
      <c r="E25" s="45" t="s">
        <v>6</v>
      </c>
      <c r="F25" s="45" t="s">
        <v>6</v>
      </c>
      <c r="G25" s="35">
        <v>31</v>
      </c>
      <c r="H25" s="35">
        <v>15</v>
      </c>
      <c r="I25" s="35">
        <v>10</v>
      </c>
      <c r="J25" s="45" t="s">
        <v>6</v>
      </c>
      <c r="K25" s="42">
        <v>14408</v>
      </c>
    </row>
    <row r="26" spans="1:11" s="33" customFormat="1" ht="7.5" customHeight="1">
      <c r="A26" s="21"/>
      <c r="B26" s="46"/>
      <c r="C26" s="13"/>
      <c r="D26" s="35"/>
      <c r="E26" s="35"/>
      <c r="F26" s="35"/>
      <c r="G26" s="35"/>
      <c r="H26" s="35"/>
      <c r="I26" s="35"/>
      <c r="J26" s="35"/>
      <c r="K26" s="42"/>
    </row>
    <row r="27" spans="1:11" s="36" customFormat="1" ht="7.5" customHeight="1">
      <c r="A27" s="25" t="s">
        <v>2</v>
      </c>
      <c r="B27" s="46" t="s">
        <v>6</v>
      </c>
      <c r="C27" s="40">
        <v>23</v>
      </c>
      <c r="D27" s="34">
        <v>93</v>
      </c>
      <c r="E27" s="46" t="s">
        <v>6</v>
      </c>
      <c r="F27" s="46" t="s">
        <v>6</v>
      </c>
      <c r="G27" s="34">
        <v>1</v>
      </c>
      <c r="H27" s="34">
        <v>6</v>
      </c>
      <c r="I27" s="46" t="s">
        <v>6</v>
      </c>
      <c r="J27" s="46" t="s">
        <v>6</v>
      </c>
      <c r="K27" s="34">
        <v>123</v>
      </c>
    </row>
    <row r="28" spans="1:11" s="33" customFormat="1" ht="7.5" customHeight="1">
      <c r="A28" s="24" t="s">
        <v>7</v>
      </c>
      <c r="B28" s="45" t="s">
        <v>6</v>
      </c>
      <c r="C28" s="14">
        <v>2</v>
      </c>
      <c r="D28" s="35">
        <v>7</v>
      </c>
      <c r="E28" s="45" t="s">
        <v>6</v>
      </c>
      <c r="F28" s="45" t="s">
        <v>6</v>
      </c>
      <c r="G28" s="35">
        <v>1</v>
      </c>
      <c r="H28" s="35">
        <v>6</v>
      </c>
      <c r="I28" s="45" t="s">
        <v>6</v>
      </c>
      <c r="J28" s="45" t="s">
        <v>6</v>
      </c>
      <c r="K28" s="35">
        <v>16</v>
      </c>
    </row>
    <row r="29" spans="1:11" s="33" customFormat="1" ht="7.5" customHeight="1">
      <c r="A29" s="8" t="s">
        <v>8</v>
      </c>
      <c r="B29" s="45" t="s">
        <v>6</v>
      </c>
      <c r="C29" s="13">
        <v>1</v>
      </c>
      <c r="D29" s="35">
        <v>1</v>
      </c>
      <c r="E29" s="45" t="s">
        <v>6</v>
      </c>
      <c r="F29" s="45" t="s">
        <v>6</v>
      </c>
      <c r="G29" s="45" t="s">
        <v>6</v>
      </c>
      <c r="H29" s="45" t="s">
        <v>6</v>
      </c>
      <c r="I29" s="45" t="s">
        <v>6</v>
      </c>
      <c r="J29" s="45" t="s">
        <v>6</v>
      </c>
      <c r="K29" s="35">
        <v>2</v>
      </c>
    </row>
    <row r="30" spans="1:11" s="33" customFormat="1" ht="7.5" customHeight="1">
      <c r="A30" s="8" t="s">
        <v>9</v>
      </c>
      <c r="B30" s="45" t="s">
        <v>6</v>
      </c>
      <c r="C30" s="13">
        <v>1</v>
      </c>
      <c r="D30" s="35">
        <v>2</v>
      </c>
      <c r="E30" s="45" t="s">
        <v>6</v>
      </c>
      <c r="F30" s="45" t="s">
        <v>6</v>
      </c>
      <c r="G30" s="45" t="s">
        <v>6</v>
      </c>
      <c r="H30" s="45" t="s">
        <v>6</v>
      </c>
      <c r="I30" s="45" t="s">
        <v>6</v>
      </c>
      <c r="J30" s="45" t="s">
        <v>6</v>
      </c>
      <c r="K30" s="35">
        <v>3</v>
      </c>
    </row>
    <row r="31" spans="1:11" s="33" customFormat="1" ht="7.5" customHeight="1">
      <c r="A31" s="10" t="s">
        <v>10</v>
      </c>
      <c r="B31" s="45" t="s">
        <v>6</v>
      </c>
      <c r="C31" s="13">
        <v>1</v>
      </c>
      <c r="D31" s="42">
        <v>1</v>
      </c>
      <c r="E31" s="45" t="s">
        <v>6</v>
      </c>
      <c r="F31" s="45" t="s">
        <v>6</v>
      </c>
      <c r="G31" s="45" t="s">
        <v>6</v>
      </c>
      <c r="H31" s="45" t="s">
        <v>6</v>
      </c>
      <c r="I31" s="45" t="s">
        <v>6</v>
      </c>
      <c r="J31" s="45" t="s">
        <v>6</v>
      </c>
      <c r="K31" s="42">
        <v>2</v>
      </c>
    </row>
    <row r="32" spans="1:11" s="33" customFormat="1" ht="7.5" customHeight="1">
      <c r="A32" s="24" t="s">
        <v>11</v>
      </c>
      <c r="B32" s="45" t="s">
        <v>6</v>
      </c>
      <c r="C32" s="13">
        <v>2</v>
      </c>
      <c r="D32" s="13">
        <v>1</v>
      </c>
      <c r="E32" s="45" t="s">
        <v>6</v>
      </c>
      <c r="F32" s="45" t="s">
        <v>6</v>
      </c>
      <c r="G32" s="45" t="s">
        <v>6</v>
      </c>
      <c r="H32" s="45" t="s">
        <v>6</v>
      </c>
      <c r="I32" s="45" t="s">
        <v>6</v>
      </c>
      <c r="J32" s="45" t="s">
        <v>6</v>
      </c>
      <c r="K32" s="42">
        <v>3</v>
      </c>
    </row>
    <row r="33" spans="1:11" s="33" customFormat="1" ht="7.5" customHeight="1">
      <c r="A33" s="24" t="s">
        <v>2</v>
      </c>
      <c r="B33" s="45" t="s">
        <v>6</v>
      </c>
      <c r="C33" s="13">
        <v>16</v>
      </c>
      <c r="D33" s="13">
        <v>81</v>
      </c>
      <c r="E33" s="45" t="s">
        <v>6</v>
      </c>
      <c r="F33" s="45" t="s">
        <v>6</v>
      </c>
      <c r="G33" s="45" t="s">
        <v>6</v>
      </c>
      <c r="H33" s="45" t="s">
        <v>6</v>
      </c>
      <c r="I33" s="45" t="s">
        <v>6</v>
      </c>
      <c r="J33" s="45" t="s">
        <v>6</v>
      </c>
      <c r="K33" s="42">
        <v>97</v>
      </c>
    </row>
    <row r="34" spans="1:11" s="33" customFormat="1" ht="7.5" customHeight="1">
      <c r="A34" s="21"/>
      <c r="B34" s="46"/>
      <c r="C34" s="13"/>
      <c r="D34" s="13"/>
      <c r="E34" s="13"/>
      <c r="F34" s="13"/>
      <c r="G34" s="35"/>
      <c r="H34" s="35"/>
      <c r="I34" s="35"/>
      <c r="J34" s="13"/>
      <c r="K34" s="42"/>
    </row>
    <row r="35" spans="1:11" s="36" customFormat="1" ht="7.5" customHeight="1">
      <c r="A35" s="25" t="s">
        <v>35</v>
      </c>
      <c r="B35" s="47">
        <v>7720</v>
      </c>
      <c r="C35" s="37">
        <v>1</v>
      </c>
      <c r="D35" s="40">
        <v>4</v>
      </c>
      <c r="E35" s="46" t="s">
        <v>6</v>
      </c>
      <c r="F35" s="46" t="s">
        <v>6</v>
      </c>
      <c r="G35" s="46" t="s">
        <v>6</v>
      </c>
      <c r="H35" s="46" t="s">
        <v>6</v>
      </c>
      <c r="I35" s="46" t="s">
        <v>6</v>
      </c>
      <c r="J35" s="46" t="s">
        <v>6</v>
      </c>
      <c r="K35" s="41">
        <v>7725</v>
      </c>
    </row>
    <row r="36" spans="1:11" s="33" customFormat="1" ht="7.5" customHeight="1">
      <c r="A36" s="24" t="s">
        <v>11</v>
      </c>
      <c r="B36" s="45" t="s">
        <v>6</v>
      </c>
      <c r="C36" s="13">
        <v>1</v>
      </c>
      <c r="D36" s="13">
        <v>4</v>
      </c>
      <c r="E36" s="45" t="s">
        <v>6</v>
      </c>
      <c r="F36" s="45" t="s">
        <v>6</v>
      </c>
      <c r="G36" s="45" t="s">
        <v>6</v>
      </c>
      <c r="H36" s="45" t="s">
        <v>6</v>
      </c>
      <c r="I36" s="45" t="s">
        <v>6</v>
      </c>
      <c r="J36" s="45" t="s">
        <v>6</v>
      </c>
      <c r="K36" s="42">
        <v>5</v>
      </c>
    </row>
    <row r="37" spans="1:11" s="33" customFormat="1" ht="7.5" customHeight="1">
      <c r="A37" s="28" t="s">
        <v>33</v>
      </c>
      <c r="B37" s="48">
        <v>7720</v>
      </c>
      <c r="C37" s="45" t="s">
        <v>6</v>
      </c>
      <c r="D37" s="45" t="s">
        <v>6</v>
      </c>
      <c r="E37" s="45" t="s">
        <v>6</v>
      </c>
      <c r="F37" s="45" t="s">
        <v>6</v>
      </c>
      <c r="G37" s="45" t="s">
        <v>6</v>
      </c>
      <c r="H37" s="45" t="s">
        <v>6</v>
      </c>
      <c r="I37" s="45" t="s">
        <v>6</v>
      </c>
      <c r="J37" s="45" t="s">
        <v>6</v>
      </c>
      <c r="K37" s="42">
        <v>7720</v>
      </c>
    </row>
    <row r="38" spans="1:11" s="33" customFormat="1" ht="7.5" customHeight="1">
      <c r="A38" s="21"/>
      <c r="B38" s="46"/>
      <c r="C38" s="43"/>
      <c r="D38" s="41"/>
      <c r="E38" s="34"/>
      <c r="F38" s="34"/>
      <c r="G38" s="34"/>
      <c r="H38" s="41"/>
      <c r="I38" s="34"/>
      <c r="J38" s="34"/>
      <c r="K38" s="41"/>
    </row>
    <row r="39" spans="1:11" s="36" customFormat="1" ht="7.5" customHeight="1">
      <c r="A39" s="25" t="s">
        <v>12</v>
      </c>
      <c r="B39" s="47">
        <v>4661</v>
      </c>
      <c r="C39" s="46" t="s">
        <v>6</v>
      </c>
      <c r="D39" s="40">
        <v>3</v>
      </c>
      <c r="E39" s="46" t="s">
        <v>6</v>
      </c>
      <c r="F39" s="46" t="s">
        <v>6</v>
      </c>
      <c r="G39" s="46" t="s">
        <v>6</v>
      </c>
      <c r="H39" s="46" t="s">
        <v>6</v>
      </c>
      <c r="I39" s="46" t="s">
        <v>6</v>
      </c>
      <c r="J39" s="46" t="s">
        <v>6</v>
      </c>
      <c r="K39" s="41">
        <v>4664</v>
      </c>
    </row>
    <row r="40" spans="1:11" s="33" customFormat="1" ht="7.5" customHeight="1">
      <c r="A40" s="24" t="s">
        <v>11</v>
      </c>
      <c r="B40" s="45" t="s">
        <v>6</v>
      </c>
      <c r="C40" s="45" t="s">
        <v>6</v>
      </c>
      <c r="D40" s="35">
        <v>3</v>
      </c>
      <c r="E40" s="45" t="s">
        <v>6</v>
      </c>
      <c r="F40" s="45" t="s">
        <v>6</v>
      </c>
      <c r="G40" s="45" t="s">
        <v>6</v>
      </c>
      <c r="H40" s="45" t="s">
        <v>6</v>
      </c>
      <c r="I40" s="45" t="s">
        <v>6</v>
      </c>
      <c r="J40" s="45" t="s">
        <v>6</v>
      </c>
      <c r="K40" s="42">
        <v>3</v>
      </c>
    </row>
    <row r="41" spans="1:11" s="33" customFormat="1" ht="7.5" customHeight="1">
      <c r="A41" s="28" t="s">
        <v>33</v>
      </c>
      <c r="B41" s="48">
        <v>4661</v>
      </c>
      <c r="C41" s="45" t="s">
        <v>6</v>
      </c>
      <c r="D41" s="45" t="s">
        <v>6</v>
      </c>
      <c r="E41" s="45" t="s">
        <v>6</v>
      </c>
      <c r="F41" s="45" t="s">
        <v>6</v>
      </c>
      <c r="G41" s="45" t="s">
        <v>6</v>
      </c>
      <c r="H41" s="45" t="s">
        <v>6</v>
      </c>
      <c r="I41" s="45" t="s">
        <v>6</v>
      </c>
      <c r="J41" s="45" t="s">
        <v>6</v>
      </c>
      <c r="K41" s="35">
        <v>4661</v>
      </c>
    </row>
    <row r="42" spans="1:11" s="33" customFormat="1" ht="7.5" customHeight="1">
      <c r="A42" s="21"/>
      <c r="B42" s="46"/>
      <c r="C42" s="14"/>
      <c r="D42" s="35"/>
      <c r="E42" s="35"/>
      <c r="F42" s="35"/>
      <c r="G42" s="35"/>
      <c r="H42" s="35"/>
      <c r="I42" s="35"/>
      <c r="J42" s="35"/>
      <c r="K42" s="35"/>
    </row>
    <row r="43" spans="1:11" s="36" customFormat="1" ht="7.5" customHeight="1">
      <c r="A43" s="25" t="s">
        <v>14</v>
      </c>
      <c r="B43" s="47">
        <v>761</v>
      </c>
      <c r="C43" s="46" t="s">
        <v>6</v>
      </c>
      <c r="D43" s="34">
        <v>5</v>
      </c>
      <c r="E43" s="46" t="s">
        <v>6</v>
      </c>
      <c r="F43" s="46" t="s">
        <v>6</v>
      </c>
      <c r="G43" s="46" t="s">
        <v>6</v>
      </c>
      <c r="H43" s="46" t="s">
        <v>6</v>
      </c>
      <c r="I43" s="46" t="s">
        <v>6</v>
      </c>
      <c r="J43" s="46" t="s">
        <v>6</v>
      </c>
      <c r="K43" s="34">
        <v>766</v>
      </c>
    </row>
    <row r="44" spans="1:11" s="33" customFormat="1" ht="7.5" customHeight="1">
      <c r="A44" s="24" t="s">
        <v>11</v>
      </c>
      <c r="B44" s="45" t="s">
        <v>6</v>
      </c>
      <c r="C44" s="45" t="s">
        <v>6</v>
      </c>
      <c r="D44" s="44">
        <v>5</v>
      </c>
      <c r="E44" s="45" t="s">
        <v>6</v>
      </c>
      <c r="F44" s="45" t="s">
        <v>6</v>
      </c>
      <c r="G44" s="45" t="s">
        <v>6</v>
      </c>
      <c r="H44" s="45" t="s">
        <v>6</v>
      </c>
      <c r="I44" s="45" t="s">
        <v>6</v>
      </c>
      <c r="J44" s="45" t="s">
        <v>6</v>
      </c>
      <c r="K44" s="42">
        <v>5</v>
      </c>
    </row>
    <row r="45" spans="1:11" s="33" customFormat="1" ht="7.5" customHeight="1">
      <c r="A45" s="24" t="s">
        <v>33</v>
      </c>
      <c r="B45" s="45">
        <v>761</v>
      </c>
      <c r="C45" s="45" t="s">
        <v>6</v>
      </c>
      <c r="D45" s="45" t="s">
        <v>6</v>
      </c>
      <c r="E45" s="45" t="s">
        <v>6</v>
      </c>
      <c r="F45" s="45" t="s">
        <v>6</v>
      </c>
      <c r="G45" s="45" t="s">
        <v>6</v>
      </c>
      <c r="H45" s="45" t="s">
        <v>6</v>
      </c>
      <c r="I45" s="45" t="s">
        <v>6</v>
      </c>
      <c r="J45" s="45" t="s">
        <v>6</v>
      </c>
      <c r="K45" s="42">
        <v>761</v>
      </c>
    </row>
    <row r="46" spans="1:11" s="33" customFormat="1" ht="7.5" customHeight="1">
      <c r="A46" s="22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2" s="36" customFormat="1" ht="7.5" customHeight="1">
      <c r="A47" s="23" t="s">
        <v>40</v>
      </c>
      <c r="B47" s="49">
        <v>13142</v>
      </c>
      <c r="C47" s="43">
        <v>2338</v>
      </c>
      <c r="D47" s="43">
        <v>768998</v>
      </c>
      <c r="E47" s="43">
        <v>33243</v>
      </c>
      <c r="F47" s="43">
        <v>86255</v>
      </c>
      <c r="G47" s="43">
        <v>294270</v>
      </c>
      <c r="H47" s="43">
        <v>304605</v>
      </c>
      <c r="I47" s="43">
        <v>170139</v>
      </c>
      <c r="J47" s="43">
        <v>17710</v>
      </c>
      <c r="K47" s="43">
        <v>1690700</v>
      </c>
      <c r="L47" s="33"/>
    </row>
    <row r="48" spans="1:11" s="33" customFormat="1" ht="6.75" customHeight="1">
      <c r="A48" s="32"/>
      <c r="B48" s="22"/>
      <c r="C48" s="32"/>
      <c r="D48" s="32"/>
      <c r="E48" s="32"/>
      <c r="F48" s="32"/>
      <c r="G48" s="32"/>
      <c r="H48" s="32"/>
      <c r="I48" s="32"/>
      <c r="J48" s="32"/>
      <c r="K48" s="32"/>
    </row>
    <row r="49" spans="1:11" s="33" customFormat="1" ht="9" customHeight="1">
      <c r="A49" s="76" t="s">
        <v>45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="33" customFormat="1" ht="6.75" customHeight="1"/>
    <row r="51" spans="1:11" s="36" customFormat="1" ht="7.5" customHeight="1">
      <c r="A51" s="27" t="s">
        <v>5</v>
      </c>
      <c r="B51" s="46" t="s">
        <v>6</v>
      </c>
      <c r="C51" s="40">
        <v>557</v>
      </c>
      <c r="D51" s="41">
        <v>39036</v>
      </c>
      <c r="E51" s="41">
        <v>1</v>
      </c>
      <c r="F51" s="37">
        <v>4</v>
      </c>
      <c r="G51" s="41">
        <v>17335</v>
      </c>
      <c r="H51" s="41">
        <v>18322</v>
      </c>
      <c r="I51" s="41">
        <v>16489</v>
      </c>
      <c r="J51" s="46" t="s">
        <v>6</v>
      </c>
      <c r="K51" s="41">
        <v>91744</v>
      </c>
    </row>
    <row r="52" spans="1:11" s="33" customFormat="1" ht="7.5" customHeight="1">
      <c r="A52" s="24" t="s">
        <v>7</v>
      </c>
      <c r="B52" s="45" t="s">
        <v>6</v>
      </c>
      <c r="C52" s="13">
        <v>229</v>
      </c>
      <c r="D52" s="13">
        <v>33911</v>
      </c>
      <c r="E52" s="45" t="s">
        <v>6</v>
      </c>
      <c r="F52" s="45" t="s">
        <v>6</v>
      </c>
      <c r="G52" s="13">
        <v>17333</v>
      </c>
      <c r="H52" s="13">
        <v>18322</v>
      </c>
      <c r="I52" s="13">
        <v>16489</v>
      </c>
      <c r="J52" s="45" t="s">
        <v>6</v>
      </c>
      <c r="K52" s="42">
        <v>86284</v>
      </c>
    </row>
    <row r="53" spans="1:11" s="33" customFormat="1" ht="7.5" customHeight="1">
      <c r="A53" s="24" t="s">
        <v>34</v>
      </c>
      <c r="B53" s="45" t="s">
        <v>6</v>
      </c>
      <c r="C53" s="45" t="s">
        <v>6</v>
      </c>
      <c r="D53" s="13">
        <v>1011</v>
      </c>
      <c r="E53" s="45" t="s">
        <v>6</v>
      </c>
      <c r="F53" s="45" t="s">
        <v>6</v>
      </c>
      <c r="G53" s="45" t="s">
        <v>6</v>
      </c>
      <c r="H53" s="45" t="s">
        <v>6</v>
      </c>
      <c r="I53" s="45" t="s">
        <v>6</v>
      </c>
      <c r="J53" s="45" t="s">
        <v>6</v>
      </c>
      <c r="K53" s="42">
        <v>1011</v>
      </c>
    </row>
    <row r="54" spans="1:11" s="33" customFormat="1" ht="7.5" customHeight="1">
      <c r="A54" s="8" t="s">
        <v>8</v>
      </c>
      <c r="B54" s="45" t="s">
        <v>6</v>
      </c>
      <c r="C54" s="13">
        <v>7</v>
      </c>
      <c r="D54" s="45" t="s">
        <v>6</v>
      </c>
      <c r="E54" s="45" t="s">
        <v>6</v>
      </c>
      <c r="F54" s="45" t="s">
        <v>6</v>
      </c>
      <c r="G54" s="45" t="s">
        <v>6</v>
      </c>
      <c r="H54" s="45" t="s">
        <v>6</v>
      </c>
      <c r="I54" s="45" t="s">
        <v>6</v>
      </c>
      <c r="J54" s="45" t="s">
        <v>6</v>
      </c>
      <c r="K54" s="42">
        <v>7</v>
      </c>
    </row>
    <row r="55" spans="1:11" s="33" customFormat="1" ht="7.5" customHeight="1">
      <c r="A55" s="8" t="s">
        <v>9</v>
      </c>
      <c r="B55" s="45" t="s">
        <v>6</v>
      </c>
      <c r="C55" s="14">
        <v>5</v>
      </c>
      <c r="D55" s="45" t="s">
        <v>6</v>
      </c>
      <c r="E55" s="45" t="s">
        <v>6</v>
      </c>
      <c r="F55" s="45" t="s">
        <v>6</v>
      </c>
      <c r="G55" s="45" t="s">
        <v>6</v>
      </c>
      <c r="H55" s="45" t="s">
        <v>6</v>
      </c>
      <c r="I55" s="45" t="s">
        <v>6</v>
      </c>
      <c r="J55" s="45" t="s">
        <v>6</v>
      </c>
      <c r="K55" s="14">
        <v>5</v>
      </c>
    </row>
    <row r="56" spans="1:11" s="33" customFormat="1" ht="7.5" customHeight="1">
      <c r="A56" s="10" t="s">
        <v>10</v>
      </c>
      <c r="B56" s="45" t="s">
        <v>6</v>
      </c>
      <c r="C56" s="13">
        <v>2</v>
      </c>
      <c r="D56" s="45" t="s">
        <v>6</v>
      </c>
      <c r="E56" s="45" t="s">
        <v>6</v>
      </c>
      <c r="F56" s="45" t="s">
        <v>6</v>
      </c>
      <c r="G56" s="45" t="s">
        <v>6</v>
      </c>
      <c r="H56" s="45" t="s">
        <v>6</v>
      </c>
      <c r="I56" s="45" t="s">
        <v>6</v>
      </c>
      <c r="J56" s="45" t="s">
        <v>6</v>
      </c>
      <c r="K56" s="14">
        <v>2</v>
      </c>
    </row>
    <row r="57" spans="1:11" s="33" customFormat="1" ht="7.5" customHeight="1">
      <c r="A57" s="8" t="s">
        <v>11</v>
      </c>
      <c r="B57" s="45" t="s">
        <v>6</v>
      </c>
      <c r="C57" s="45" t="s">
        <v>6</v>
      </c>
      <c r="D57" s="42">
        <v>29</v>
      </c>
      <c r="E57" s="42">
        <v>1</v>
      </c>
      <c r="F57" s="42">
        <v>4</v>
      </c>
      <c r="G57" s="45" t="s">
        <v>6</v>
      </c>
      <c r="H57" s="45" t="s">
        <v>6</v>
      </c>
      <c r="I57" s="45" t="s">
        <v>6</v>
      </c>
      <c r="J57" s="45" t="s">
        <v>6</v>
      </c>
      <c r="K57" s="42">
        <v>34</v>
      </c>
    </row>
    <row r="58" spans="1:11" s="33" customFormat="1" ht="7.5" customHeight="1">
      <c r="A58" s="24" t="s">
        <v>2</v>
      </c>
      <c r="B58" s="45" t="s">
        <v>6</v>
      </c>
      <c r="C58" s="13">
        <v>314</v>
      </c>
      <c r="D58" s="42">
        <v>4085</v>
      </c>
      <c r="E58" s="45" t="s">
        <v>6</v>
      </c>
      <c r="F58" s="45" t="s">
        <v>6</v>
      </c>
      <c r="G58" s="14">
        <v>2</v>
      </c>
      <c r="H58" s="45" t="s">
        <v>6</v>
      </c>
      <c r="I58" s="45" t="s">
        <v>6</v>
      </c>
      <c r="J58" s="45" t="s">
        <v>6</v>
      </c>
      <c r="K58" s="42">
        <v>4401</v>
      </c>
    </row>
    <row r="59" spans="1:11" s="33" customFormat="1" ht="7.5" customHeight="1">
      <c r="A59" s="21"/>
      <c r="B59" s="13"/>
      <c r="C59" s="13"/>
      <c r="D59" s="13"/>
      <c r="E59" s="14"/>
      <c r="F59" s="14"/>
      <c r="G59" s="14"/>
      <c r="H59" s="14"/>
      <c r="I59" s="14"/>
      <c r="J59" s="14"/>
      <c r="K59" s="42"/>
    </row>
    <row r="60" spans="1:11" s="36" customFormat="1" ht="7.5" customHeight="1">
      <c r="A60" s="21" t="s">
        <v>13</v>
      </c>
      <c r="B60" s="46" t="s">
        <v>6</v>
      </c>
      <c r="C60" s="40">
        <v>1227</v>
      </c>
      <c r="D60" s="37">
        <v>305847</v>
      </c>
      <c r="E60" s="37">
        <v>9842</v>
      </c>
      <c r="F60" s="37">
        <v>29060</v>
      </c>
      <c r="G60" s="37">
        <v>80585</v>
      </c>
      <c r="H60" s="37">
        <v>101939</v>
      </c>
      <c r="I60" s="37">
        <v>63992</v>
      </c>
      <c r="J60" s="37">
        <v>6040</v>
      </c>
      <c r="K60" s="41">
        <v>598532</v>
      </c>
    </row>
    <row r="61" spans="1:11" s="33" customFormat="1" ht="7.5" customHeight="1">
      <c r="A61" s="24" t="s">
        <v>7</v>
      </c>
      <c r="B61" s="45" t="s">
        <v>6</v>
      </c>
      <c r="C61" s="13">
        <v>226</v>
      </c>
      <c r="D61" s="14">
        <v>211491</v>
      </c>
      <c r="E61" s="45" t="s">
        <v>6</v>
      </c>
      <c r="F61" s="45" t="s">
        <v>6</v>
      </c>
      <c r="G61" s="14">
        <v>80573</v>
      </c>
      <c r="H61" s="14">
        <v>101937</v>
      </c>
      <c r="I61" s="14">
        <v>63987</v>
      </c>
      <c r="J61" s="45" t="s">
        <v>6</v>
      </c>
      <c r="K61" s="14">
        <v>458214</v>
      </c>
    </row>
    <row r="62" spans="1:11" s="33" customFormat="1" ht="7.5" customHeight="1">
      <c r="A62" s="8" t="s">
        <v>8</v>
      </c>
      <c r="B62" s="45" t="s">
        <v>6</v>
      </c>
      <c r="C62" s="14">
        <v>176</v>
      </c>
      <c r="D62" s="14">
        <v>26375</v>
      </c>
      <c r="E62" s="14">
        <v>1835</v>
      </c>
      <c r="F62" s="14">
        <v>5428</v>
      </c>
      <c r="G62" s="45" t="s">
        <v>6</v>
      </c>
      <c r="H62" s="45" t="s">
        <v>6</v>
      </c>
      <c r="I62" s="45" t="s">
        <v>6</v>
      </c>
      <c r="J62" s="14">
        <v>1197</v>
      </c>
      <c r="K62" s="42">
        <v>35011</v>
      </c>
    </row>
    <row r="63" spans="1:11" s="33" customFormat="1" ht="7.5" customHeight="1">
      <c r="A63" s="8" t="s">
        <v>9</v>
      </c>
      <c r="B63" s="45" t="s">
        <v>6</v>
      </c>
      <c r="C63" s="13">
        <v>148</v>
      </c>
      <c r="D63" s="14">
        <v>26559</v>
      </c>
      <c r="E63" s="14">
        <v>2674</v>
      </c>
      <c r="F63" s="14">
        <v>6201</v>
      </c>
      <c r="G63" s="45" t="s">
        <v>6</v>
      </c>
      <c r="H63" s="45" t="s">
        <v>6</v>
      </c>
      <c r="I63" s="45" t="s">
        <v>6</v>
      </c>
      <c r="J63" s="14">
        <v>1173</v>
      </c>
      <c r="K63" s="14">
        <v>36755</v>
      </c>
    </row>
    <row r="64" spans="1:11" s="33" customFormat="1" ht="7.5" customHeight="1">
      <c r="A64" s="10" t="s">
        <v>10</v>
      </c>
      <c r="B64" s="45" t="s">
        <v>6</v>
      </c>
      <c r="C64" s="13">
        <v>134</v>
      </c>
      <c r="D64" s="42">
        <v>21064</v>
      </c>
      <c r="E64" s="42">
        <v>2518</v>
      </c>
      <c r="F64" s="42">
        <v>8090</v>
      </c>
      <c r="G64" s="45" t="s">
        <v>6</v>
      </c>
      <c r="H64" s="45" t="s">
        <v>6</v>
      </c>
      <c r="I64" s="45" t="s">
        <v>6</v>
      </c>
      <c r="J64" s="42">
        <v>1697</v>
      </c>
      <c r="K64" s="42">
        <v>33503</v>
      </c>
    </row>
    <row r="65" spans="1:11" s="33" customFormat="1" ht="7.5" customHeight="1">
      <c r="A65" s="8" t="s">
        <v>11</v>
      </c>
      <c r="B65" s="45" t="s">
        <v>6</v>
      </c>
      <c r="C65" s="13">
        <v>79</v>
      </c>
      <c r="D65" s="14">
        <v>8735</v>
      </c>
      <c r="E65" s="14">
        <v>2815</v>
      </c>
      <c r="F65" s="14">
        <v>9341</v>
      </c>
      <c r="G65" s="45" t="s">
        <v>6</v>
      </c>
      <c r="H65" s="45" t="s">
        <v>6</v>
      </c>
      <c r="I65" s="45" t="s">
        <v>6</v>
      </c>
      <c r="J65" s="14">
        <v>1973</v>
      </c>
      <c r="K65" s="42">
        <v>22943</v>
      </c>
    </row>
    <row r="66" spans="1:11" s="33" customFormat="1" ht="7.5" customHeight="1">
      <c r="A66" s="24" t="s">
        <v>2</v>
      </c>
      <c r="B66" s="45" t="s">
        <v>6</v>
      </c>
      <c r="C66" s="13">
        <v>464</v>
      </c>
      <c r="D66" s="14">
        <v>11623</v>
      </c>
      <c r="E66" s="45" t="s">
        <v>6</v>
      </c>
      <c r="F66" s="45" t="s">
        <v>6</v>
      </c>
      <c r="G66" s="14">
        <v>12</v>
      </c>
      <c r="H66" s="14">
        <v>2</v>
      </c>
      <c r="I66" s="14">
        <v>5</v>
      </c>
      <c r="J66" s="45" t="s">
        <v>6</v>
      </c>
      <c r="K66" s="42">
        <v>12106</v>
      </c>
    </row>
    <row r="67" spans="1:11" s="33" customFormat="1" ht="7.5" customHeight="1">
      <c r="A67" s="21"/>
      <c r="B67" s="13"/>
      <c r="C67" s="13"/>
      <c r="D67" s="14"/>
      <c r="E67" s="14"/>
      <c r="F67" s="14"/>
      <c r="G67" s="14"/>
      <c r="H67" s="14"/>
      <c r="I67" s="14"/>
      <c r="J67" s="14"/>
      <c r="K67" s="14"/>
    </row>
    <row r="68" spans="1:11" s="36" customFormat="1" ht="7.5" customHeight="1">
      <c r="A68" s="25" t="s">
        <v>2</v>
      </c>
      <c r="B68" s="46" t="s">
        <v>6</v>
      </c>
      <c r="C68" s="40">
        <v>27</v>
      </c>
      <c r="D68" s="37">
        <v>68</v>
      </c>
      <c r="E68" s="46" t="s">
        <v>6</v>
      </c>
      <c r="F68" s="37">
        <v>1</v>
      </c>
      <c r="G68" s="46" t="s">
        <v>6</v>
      </c>
      <c r="H68" s="46" t="s">
        <v>6</v>
      </c>
      <c r="I68" s="46" t="s">
        <v>6</v>
      </c>
      <c r="J68" s="46" t="s">
        <v>6</v>
      </c>
      <c r="K68" s="37">
        <v>96</v>
      </c>
    </row>
    <row r="69" spans="1:11" s="33" customFormat="1" ht="7.5" customHeight="1">
      <c r="A69" s="24" t="s">
        <v>7</v>
      </c>
      <c r="B69" s="45" t="s">
        <v>6</v>
      </c>
      <c r="C69" s="14">
        <v>1</v>
      </c>
      <c r="D69" s="14">
        <v>8</v>
      </c>
      <c r="E69" s="45" t="s">
        <v>6</v>
      </c>
      <c r="F69" s="45" t="s">
        <v>6</v>
      </c>
      <c r="G69" s="45" t="s">
        <v>6</v>
      </c>
      <c r="H69" s="45" t="s">
        <v>6</v>
      </c>
      <c r="I69" s="45" t="s">
        <v>6</v>
      </c>
      <c r="J69" s="45" t="s">
        <v>6</v>
      </c>
      <c r="K69" s="14">
        <v>9</v>
      </c>
    </row>
    <row r="70" spans="1:11" s="33" customFormat="1" ht="7.5" customHeight="1">
      <c r="A70" s="8" t="s">
        <v>8</v>
      </c>
      <c r="B70" s="45" t="s">
        <v>6</v>
      </c>
      <c r="C70" s="13">
        <v>1</v>
      </c>
      <c r="D70" s="14">
        <v>3</v>
      </c>
      <c r="E70" s="45" t="s">
        <v>6</v>
      </c>
      <c r="F70" s="45" t="s">
        <v>6</v>
      </c>
      <c r="G70" s="45" t="s">
        <v>6</v>
      </c>
      <c r="H70" s="45" t="s">
        <v>6</v>
      </c>
      <c r="I70" s="45" t="s">
        <v>6</v>
      </c>
      <c r="J70" s="45" t="s">
        <v>6</v>
      </c>
      <c r="K70" s="14">
        <v>4</v>
      </c>
    </row>
    <row r="71" spans="1:11" s="33" customFormat="1" ht="7.5" customHeight="1">
      <c r="A71" s="8" t="s">
        <v>9</v>
      </c>
      <c r="B71" s="45" t="s">
        <v>6</v>
      </c>
      <c r="C71" s="45" t="s">
        <v>6</v>
      </c>
      <c r="D71" s="45" t="s">
        <v>6</v>
      </c>
      <c r="E71" s="45" t="s">
        <v>6</v>
      </c>
      <c r="F71" s="45" t="s">
        <v>6</v>
      </c>
      <c r="G71" s="45" t="s">
        <v>6</v>
      </c>
      <c r="H71" s="45" t="s">
        <v>6</v>
      </c>
      <c r="I71" s="45" t="s">
        <v>6</v>
      </c>
      <c r="J71" s="45" t="s">
        <v>6</v>
      </c>
      <c r="K71" s="45" t="s">
        <v>6</v>
      </c>
    </row>
    <row r="72" spans="1:11" s="33" customFormat="1" ht="7.5" customHeight="1">
      <c r="A72" s="10" t="s">
        <v>10</v>
      </c>
      <c r="B72" s="45" t="s">
        <v>6</v>
      </c>
      <c r="C72" s="45" t="s">
        <v>6</v>
      </c>
      <c r="D72" s="45" t="s">
        <v>6</v>
      </c>
      <c r="E72" s="45" t="s">
        <v>6</v>
      </c>
      <c r="F72" s="45" t="s">
        <v>6</v>
      </c>
      <c r="G72" s="45" t="s">
        <v>6</v>
      </c>
      <c r="H72" s="45" t="s">
        <v>6</v>
      </c>
      <c r="I72" s="45" t="s">
        <v>6</v>
      </c>
      <c r="J72" s="45" t="s">
        <v>6</v>
      </c>
      <c r="K72" s="45" t="s">
        <v>6</v>
      </c>
    </row>
    <row r="73" spans="1:11" s="33" customFormat="1" ht="7.5" customHeight="1">
      <c r="A73" s="24" t="s">
        <v>11</v>
      </c>
      <c r="B73" s="45" t="s">
        <v>6</v>
      </c>
      <c r="C73" s="13">
        <v>1</v>
      </c>
      <c r="D73" s="13">
        <v>1</v>
      </c>
      <c r="E73" s="45" t="s">
        <v>6</v>
      </c>
      <c r="F73" s="13">
        <v>1</v>
      </c>
      <c r="G73" s="45" t="s">
        <v>6</v>
      </c>
      <c r="H73" s="45" t="s">
        <v>6</v>
      </c>
      <c r="I73" s="45" t="s">
        <v>6</v>
      </c>
      <c r="J73" s="45" t="s">
        <v>6</v>
      </c>
      <c r="K73" s="42">
        <v>3</v>
      </c>
    </row>
    <row r="74" spans="1:11" s="33" customFormat="1" ht="7.5" customHeight="1">
      <c r="A74" s="24" t="s">
        <v>2</v>
      </c>
      <c r="B74" s="45" t="s">
        <v>6</v>
      </c>
      <c r="C74" s="13">
        <v>24</v>
      </c>
      <c r="D74" s="13">
        <v>56</v>
      </c>
      <c r="E74" s="45" t="s">
        <v>6</v>
      </c>
      <c r="F74" s="45" t="s">
        <v>6</v>
      </c>
      <c r="G74" s="45" t="s">
        <v>6</v>
      </c>
      <c r="H74" s="45" t="s">
        <v>6</v>
      </c>
      <c r="I74" s="45" t="s">
        <v>6</v>
      </c>
      <c r="J74" s="45" t="s">
        <v>6</v>
      </c>
      <c r="K74" s="42">
        <v>80</v>
      </c>
    </row>
    <row r="75" spans="1:11" s="33" customFormat="1" ht="7.5" customHeight="1">
      <c r="A75" s="21"/>
      <c r="B75" s="13"/>
      <c r="C75" s="13"/>
      <c r="D75" s="13"/>
      <c r="E75" s="13"/>
      <c r="F75" s="13"/>
      <c r="G75" s="14"/>
      <c r="H75" s="14"/>
      <c r="I75" s="14"/>
      <c r="J75" s="13"/>
      <c r="K75" s="42"/>
    </row>
    <row r="76" spans="1:11" s="36" customFormat="1" ht="7.5" customHeight="1">
      <c r="A76" s="25" t="s">
        <v>35</v>
      </c>
      <c r="B76" s="37">
        <v>3322</v>
      </c>
      <c r="C76" s="46" t="s">
        <v>6</v>
      </c>
      <c r="D76" s="40">
        <v>3</v>
      </c>
      <c r="E76" s="46" t="s">
        <v>6</v>
      </c>
      <c r="F76" s="46" t="s">
        <v>6</v>
      </c>
      <c r="G76" s="46" t="s">
        <v>6</v>
      </c>
      <c r="H76" s="46" t="s">
        <v>6</v>
      </c>
      <c r="I76" s="46" t="s">
        <v>6</v>
      </c>
      <c r="J76" s="46" t="s">
        <v>6</v>
      </c>
      <c r="K76" s="41">
        <v>3325</v>
      </c>
    </row>
    <row r="77" spans="1:11" s="33" customFormat="1" ht="7.5" customHeight="1">
      <c r="A77" s="24" t="s">
        <v>11</v>
      </c>
      <c r="B77" s="45" t="s">
        <v>6</v>
      </c>
      <c r="C77" s="45" t="s">
        <v>6</v>
      </c>
      <c r="D77" s="13">
        <v>3</v>
      </c>
      <c r="E77" s="45" t="s">
        <v>6</v>
      </c>
      <c r="F77" s="45" t="s">
        <v>6</v>
      </c>
      <c r="G77" s="45" t="s">
        <v>6</v>
      </c>
      <c r="H77" s="45" t="s">
        <v>6</v>
      </c>
      <c r="I77" s="45" t="s">
        <v>6</v>
      </c>
      <c r="J77" s="45" t="s">
        <v>6</v>
      </c>
      <c r="K77" s="42">
        <v>3</v>
      </c>
    </row>
    <row r="78" spans="1:11" s="33" customFormat="1" ht="7.5" customHeight="1">
      <c r="A78" s="28" t="s">
        <v>33</v>
      </c>
      <c r="B78" s="13">
        <v>3322</v>
      </c>
      <c r="C78" s="45" t="s">
        <v>6</v>
      </c>
      <c r="D78" s="45" t="s">
        <v>6</v>
      </c>
      <c r="E78" s="45" t="s">
        <v>6</v>
      </c>
      <c r="F78" s="45" t="s">
        <v>6</v>
      </c>
      <c r="G78" s="45" t="s">
        <v>6</v>
      </c>
      <c r="H78" s="45" t="s">
        <v>6</v>
      </c>
      <c r="I78" s="45" t="s">
        <v>6</v>
      </c>
      <c r="J78" s="45" t="s">
        <v>6</v>
      </c>
      <c r="K78" s="42">
        <v>3322</v>
      </c>
    </row>
    <row r="79" spans="1:11" s="33" customFormat="1" ht="7.5" customHeight="1">
      <c r="A79" s="21"/>
      <c r="B79" s="43"/>
      <c r="C79" s="43"/>
      <c r="D79" s="41"/>
      <c r="E79" s="37"/>
      <c r="F79" s="37"/>
      <c r="G79" s="37"/>
      <c r="H79" s="37"/>
      <c r="I79" s="37"/>
      <c r="J79" s="37"/>
      <c r="K79" s="41"/>
    </row>
    <row r="80" spans="1:11" s="36" customFormat="1" ht="7.5" customHeight="1">
      <c r="A80" s="25" t="s">
        <v>12</v>
      </c>
      <c r="B80" s="40">
        <v>2651</v>
      </c>
      <c r="C80" s="46" t="s">
        <v>6</v>
      </c>
      <c r="D80" s="46" t="s">
        <v>6</v>
      </c>
      <c r="E80" s="46" t="s">
        <v>6</v>
      </c>
      <c r="F80" s="46" t="s">
        <v>6</v>
      </c>
      <c r="G80" s="46" t="s">
        <v>6</v>
      </c>
      <c r="H80" s="46" t="s">
        <v>6</v>
      </c>
      <c r="I80" s="46" t="s">
        <v>6</v>
      </c>
      <c r="J80" s="46" t="s">
        <v>6</v>
      </c>
      <c r="K80" s="41">
        <v>2651</v>
      </c>
    </row>
    <row r="81" spans="1:11" s="33" customFormat="1" ht="7.5" customHeight="1">
      <c r="A81" s="24" t="s">
        <v>11</v>
      </c>
      <c r="B81" s="45" t="s">
        <v>6</v>
      </c>
      <c r="C81" s="45" t="s">
        <v>6</v>
      </c>
      <c r="D81" s="45" t="s">
        <v>6</v>
      </c>
      <c r="E81" s="45" t="s">
        <v>6</v>
      </c>
      <c r="F81" s="45" t="s">
        <v>6</v>
      </c>
      <c r="G81" s="45" t="s">
        <v>6</v>
      </c>
      <c r="H81" s="45" t="s">
        <v>6</v>
      </c>
      <c r="I81" s="45" t="s">
        <v>6</v>
      </c>
      <c r="J81" s="45" t="s">
        <v>6</v>
      </c>
      <c r="K81" s="45" t="s">
        <v>6</v>
      </c>
    </row>
    <row r="82" spans="1:11" s="33" customFormat="1" ht="7.5" customHeight="1">
      <c r="A82" s="28" t="s">
        <v>33</v>
      </c>
      <c r="B82" s="13">
        <v>2651</v>
      </c>
      <c r="C82" s="45" t="s">
        <v>6</v>
      </c>
      <c r="D82" s="45" t="s">
        <v>6</v>
      </c>
      <c r="E82" s="45" t="s">
        <v>6</v>
      </c>
      <c r="F82" s="45" t="s">
        <v>6</v>
      </c>
      <c r="G82" s="45" t="s">
        <v>6</v>
      </c>
      <c r="H82" s="45" t="s">
        <v>6</v>
      </c>
      <c r="I82" s="45" t="s">
        <v>6</v>
      </c>
      <c r="J82" s="45" t="s">
        <v>6</v>
      </c>
      <c r="K82" s="14">
        <v>2651</v>
      </c>
    </row>
    <row r="83" spans="1:11" s="33" customFormat="1" ht="7.5" customHeight="1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42"/>
    </row>
    <row r="84" spans="1:11" s="36" customFormat="1" ht="7.5" customHeight="1">
      <c r="A84" s="25" t="s">
        <v>14</v>
      </c>
      <c r="B84" s="40">
        <v>306</v>
      </c>
      <c r="C84" s="46" t="s">
        <v>6</v>
      </c>
      <c r="D84" s="46" t="s">
        <v>6</v>
      </c>
      <c r="E84" s="46" t="s">
        <v>6</v>
      </c>
      <c r="F84" s="46" t="s">
        <v>6</v>
      </c>
      <c r="G84" s="46" t="s">
        <v>6</v>
      </c>
      <c r="H84" s="46" t="s">
        <v>6</v>
      </c>
      <c r="I84" s="46" t="s">
        <v>6</v>
      </c>
      <c r="J84" s="46" t="s">
        <v>6</v>
      </c>
      <c r="K84" s="37">
        <v>306</v>
      </c>
    </row>
    <row r="85" spans="1:11" s="33" customFormat="1" ht="7.5" customHeight="1">
      <c r="A85" s="24" t="s">
        <v>11</v>
      </c>
      <c r="B85" s="45" t="s">
        <v>6</v>
      </c>
      <c r="C85" s="45" t="s">
        <v>6</v>
      </c>
      <c r="D85" s="45" t="s">
        <v>6</v>
      </c>
      <c r="E85" s="45" t="s">
        <v>6</v>
      </c>
      <c r="F85" s="45" t="s">
        <v>6</v>
      </c>
      <c r="G85" s="45" t="s">
        <v>6</v>
      </c>
      <c r="H85" s="45" t="s">
        <v>6</v>
      </c>
      <c r="I85" s="45" t="s">
        <v>6</v>
      </c>
      <c r="J85" s="45" t="s">
        <v>6</v>
      </c>
      <c r="K85" s="45" t="s">
        <v>6</v>
      </c>
    </row>
    <row r="86" spans="1:11" s="33" customFormat="1" ht="7.5" customHeight="1">
      <c r="A86" s="24" t="s">
        <v>33</v>
      </c>
      <c r="B86" s="44">
        <v>306</v>
      </c>
      <c r="C86" s="45" t="s">
        <v>6</v>
      </c>
      <c r="D86" s="45" t="s">
        <v>6</v>
      </c>
      <c r="E86" s="45" t="s">
        <v>6</v>
      </c>
      <c r="F86" s="45" t="s">
        <v>6</v>
      </c>
      <c r="G86" s="45" t="s">
        <v>6</v>
      </c>
      <c r="H86" s="45" t="s">
        <v>6</v>
      </c>
      <c r="I86" s="45" t="s">
        <v>6</v>
      </c>
      <c r="J86" s="45" t="s">
        <v>6</v>
      </c>
      <c r="K86" s="42">
        <v>306</v>
      </c>
    </row>
    <row r="87" spans="1:11" s="33" customFormat="1" ht="7.5" customHeight="1">
      <c r="A87" s="22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s="36" customFormat="1" ht="7.5" customHeight="1">
      <c r="A88" s="23" t="s">
        <v>40</v>
      </c>
      <c r="B88" s="43">
        <v>6279</v>
      </c>
      <c r="C88" s="43">
        <v>1811</v>
      </c>
      <c r="D88" s="43">
        <v>344954</v>
      </c>
      <c r="E88" s="43">
        <v>9843</v>
      </c>
      <c r="F88" s="43">
        <v>29065</v>
      </c>
      <c r="G88" s="43">
        <v>97920</v>
      </c>
      <c r="H88" s="43">
        <v>120261</v>
      </c>
      <c r="I88" s="43">
        <v>80481</v>
      </c>
      <c r="J88" s="43">
        <v>6040</v>
      </c>
      <c r="K88" s="43">
        <v>696654</v>
      </c>
    </row>
    <row r="89" spans="1:11" s="33" customFormat="1" ht="6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="33" customFormat="1" ht="6" customHeight="1">
      <c r="A90" s="23"/>
    </row>
    <row r="91" s="33" customFormat="1" ht="7.5" customHeight="1">
      <c r="A91" s="69" t="s">
        <v>47</v>
      </c>
    </row>
    <row r="92" s="33" customFormat="1" ht="7.5" customHeight="1">
      <c r="A92" s="33" t="s">
        <v>38</v>
      </c>
    </row>
    <row r="93" s="33" customFormat="1" ht="7.5" customHeight="1">
      <c r="A93" s="71" t="s">
        <v>42</v>
      </c>
    </row>
    <row r="94" s="33" customFormat="1" ht="7.5" customHeight="1">
      <c r="A94" s="70" t="s">
        <v>43</v>
      </c>
    </row>
    <row r="95" s="33" customFormat="1" ht="9"/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4">
    <mergeCell ref="A1:K1"/>
    <mergeCell ref="A3:K3"/>
    <mergeCell ref="A49:K49"/>
    <mergeCell ref="A8:K8"/>
  </mergeCells>
  <printOptions horizontalCentered="1"/>
  <pageMargins left="0.5511811023622047" right="0.5511811023622047" top="0.984251968503937" bottom="0.7874015748031497" header="0" footer="0.5905511811023623"/>
  <pageSetup horizontalDpi="600" verticalDpi="600" orientation="portrait" paperSize="9" scale="94" r:id="rId1"/>
  <headerFooter alignWithMargins="0">
    <oddFooter>&amp;C345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34">
      <selection activeCell="A3" sqref="A3:IV4"/>
    </sheetView>
  </sheetViews>
  <sheetFormatPr defaultColWidth="9.140625" defaultRowHeight="12.75"/>
  <cols>
    <col min="1" max="1" width="13.57421875" style="16" customWidth="1"/>
    <col min="2" max="2" width="7.7109375" style="16" bestFit="1" customWidth="1"/>
    <col min="3" max="3" width="7.57421875" style="16" bestFit="1" customWidth="1"/>
    <col min="4" max="4" width="8.8515625" style="16" customWidth="1"/>
    <col min="5" max="6" width="8.140625" style="16" bestFit="1" customWidth="1"/>
    <col min="7" max="8" width="7.421875" style="16" bestFit="1" customWidth="1"/>
    <col min="9" max="10" width="8.8515625" style="16" customWidth="1"/>
    <col min="11" max="11" width="9.57421875" style="1" customWidth="1"/>
    <col min="12" max="16384" width="9.140625" style="54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1" customFormat="1" ht="18" customHeight="1"/>
    <row r="3" spans="1:11" s="17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17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6" customFormat="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s="16" customFormat="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s="16" customFormat="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s="33" customFormat="1" ht="7.5" customHeight="1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="33" customFormat="1" ht="7.5" customHeight="1"/>
    <row r="10" spans="1:11" s="36" customFormat="1" ht="7.5" customHeight="1">
      <c r="A10" s="27" t="s">
        <v>5</v>
      </c>
      <c r="B10" s="46" t="s">
        <v>6</v>
      </c>
      <c r="C10" s="40">
        <v>880</v>
      </c>
      <c r="D10" s="41">
        <v>66327</v>
      </c>
      <c r="E10" s="34">
        <v>2</v>
      </c>
      <c r="F10" s="34">
        <v>4</v>
      </c>
      <c r="G10" s="41">
        <v>9010</v>
      </c>
      <c r="H10" s="41">
        <v>5170</v>
      </c>
      <c r="I10" s="41">
        <v>4393</v>
      </c>
      <c r="J10" s="34">
        <v>4</v>
      </c>
      <c r="K10" s="41">
        <v>85790</v>
      </c>
    </row>
    <row r="11" spans="1:11" s="33" customFormat="1" ht="7.5" customHeight="1">
      <c r="A11" s="24" t="s">
        <v>7</v>
      </c>
      <c r="B11" s="45" t="s">
        <v>6</v>
      </c>
      <c r="C11" s="13">
        <v>337</v>
      </c>
      <c r="D11" s="13">
        <v>55595</v>
      </c>
      <c r="E11" s="45" t="s">
        <v>6</v>
      </c>
      <c r="F11" s="45" t="s">
        <v>6</v>
      </c>
      <c r="G11" s="13">
        <v>9005</v>
      </c>
      <c r="H11" s="13">
        <v>5169</v>
      </c>
      <c r="I11" s="13">
        <v>4393</v>
      </c>
      <c r="J11" s="45" t="s">
        <v>6</v>
      </c>
      <c r="K11" s="42">
        <v>74499</v>
      </c>
    </row>
    <row r="12" spans="1:11" s="33" customFormat="1" ht="7.5" customHeight="1">
      <c r="A12" s="24" t="s">
        <v>34</v>
      </c>
      <c r="B12" s="45" t="s">
        <v>6</v>
      </c>
      <c r="C12" s="45" t="s">
        <v>6</v>
      </c>
      <c r="D12" s="13">
        <v>3301</v>
      </c>
      <c r="E12" s="45" t="s">
        <v>6</v>
      </c>
      <c r="F12" s="45" t="s">
        <v>6</v>
      </c>
      <c r="G12" s="45" t="s">
        <v>6</v>
      </c>
      <c r="H12" s="45" t="s">
        <v>6</v>
      </c>
      <c r="I12" s="45" t="s">
        <v>6</v>
      </c>
      <c r="J12" s="45" t="s">
        <v>6</v>
      </c>
      <c r="K12" s="42">
        <v>3301</v>
      </c>
    </row>
    <row r="13" spans="1:11" s="33" customFormat="1" ht="7.5" customHeight="1">
      <c r="A13" s="8" t="s">
        <v>8</v>
      </c>
      <c r="B13" s="45" t="s">
        <v>6</v>
      </c>
      <c r="C13" s="13">
        <v>31</v>
      </c>
      <c r="D13" s="45" t="s">
        <v>6</v>
      </c>
      <c r="E13" s="45" t="s">
        <v>6</v>
      </c>
      <c r="F13" s="45" t="s">
        <v>6</v>
      </c>
      <c r="G13" s="45" t="s">
        <v>6</v>
      </c>
      <c r="H13" s="45" t="s">
        <v>6</v>
      </c>
      <c r="I13" s="45" t="s">
        <v>6</v>
      </c>
      <c r="J13" s="45" t="s">
        <v>6</v>
      </c>
      <c r="K13" s="42">
        <v>31</v>
      </c>
    </row>
    <row r="14" spans="1:11" s="33" customFormat="1" ht="7.5" customHeight="1">
      <c r="A14" s="8" t="s">
        <v>9</v>
      </c>
      <c r="B14" s="45" t="s">
        <v>6</v>
      </c>
      <c r="C14" s="14">
        <v>25</v>
      </c>
      <c r="D14" s="45" t="s">
        <v>6</v>
      </c>
      <c r="E14" s="45" t="s">
        <v>6</v>
      </c>
      <c r="F14" s="45" t="s">
        <v>6</v>
      </c>
      <c r="G14" s="45" t="s">
        <v>6</v>
      </c>
      <c r="H14" s="45" t="s">
        <v>6</v>
      </c>
      <c r="I14" s="45" t="s">
        <v>6</v>
      </c>
      <c r="J14" s="45" t="s">
        <v>6</v>
      </c>
      <c r="K14" s="42">
        <v>25</v>
      </c>
    </row>
    <row r="15" spans="1:11" s="33" customFormat="1" ht="7.5" customHeight="1">
      <c r="A15" s="10" t="s">
        <v>10</v>
      </c>
      <c r="B15" s="45" t="s">
        <v>6</v>
      </c>
      <c r="C15" s="13">
        <v>19</v>
      </c>
      <c r="D15" s="45" t="s">
        <v>6</v>
      </c>
      <c r="E15" s="45" t="s">
        <v>6</v>
      </c>
      <c r="F15" s="45" t="s">
        <v>6</v>
      </c>
      <c r="G15" s="45" t="s">
        <v>6</v>
      </c>
      <c r="H15" s="45" t="s">
        <v>6</v>
      </c>
      <c r="I15" s="45" t="s">
        <v>6</v>
      </c>
      <c r="J15" s="45" t="s">
        <v>6</v>
      </c>
      <c r="K15" s="42">
        <v>19</v>
      </c>
    </row>
    <row r="16" spans="1:11" s="33" customFormat="1" ht="7.5" customHeight="1">
      <c r="A16" s="8" t="s">
        <v>11</v>
      </c>
      <c r="B16" s="45" t="s">
        <v>6</v>
      </c>
      <c r="C16" s="13">
        <v>5</v>
      </c>
      <c r="D16" s="13">
        <v>57</v>
      </c>
      <c r="E16" s="35">
        <v>2</v>
      </c>
      <c r="F16" s="35">
        <v>4</v>
      </c>
      <c r="G16" s="45" t="s">
        <v>6</v>
      </c>
      <c r="H16" s="45" t="s">
        <v>6</v>
      </c>
      <c r="I16" s="45" t="s">
        <v>6</v>
      </c>
      <c r="J16" s="35">
        <v>4</v>
      </c>
      <c r="K16" s="42">
        <v>72</v>
      </c>
    </row>
    <row r="17" spans="1:11" s="33" customFormat="1" ht="7.5" customHeight="1">
      <c r="A17" s="24" t="s">
        <v>2</v>
      </c>
      <c r="B17" s="45" t="s">
        <v>6</v>
      </c>
      <c r="C17" s="13">
        <v>463</v>
      </c>
      <c r="D17" s="42">
        <v>7374</v>
      </c>
      <c r="E17" s="45" t="s">
        <v>6</v>
      </c>
      <c r="F17" s="45" t="s">
        <v>6</v>
      </c>
      <c r="G17" s="35">
        <v>5</v>
      </c>
      <c r="H17" s="35">
        <v>1</v>
      </c>
      <c r="I17" s="45" t="s">
        <v>6</v>
      </c>
      <c r="J17" s="45" t="s">
        <v>6</v>
      </c>
      <c r="K17" s="42">
        <v>7843</v>
      </c>
    </row>
    <row r="18" spans="1:11" s="33" customFormat="1" ht="7.5" customHeight="1">
      <c r="A18" s="21"/>
      <c r="B18" s="46"/>
      <c r="C18" s="13"/>
      <c r="D18" s="13"/>
      <c r="E18" s="35"/>
      <c r="F18" s="35"/>
      <c r="G18" s="35"/>
      <c r="H18" s="35"/>
      <c r="I18" s="35"/>
      <c r="J18" s="35"/>
      <c r="K18" s="42"/>
    </row>
    <row r="19" spans="1:11" s="36" customFormat="1" ht="7.5" customHeight="1">
      <c r="A19" s="21" t="s">
        <v>13</v>
      </c>
      <c r="B19" s="46" t="s">
        <v>6</v>
      </c>
      <c r="C19" s="40">
        <v>3626</v>
      </c>
      <c r="D19" s="34">
        <v>661578</v>
      </c>
      <c r="E19" s="34">
        <v>12947</v>
      </c>
      <c r="F19" s="34">
        <v>33133</v>
      </c>
      <c r="G19" s="34">
        <v>79148</v>
      </c>
      <c r="H19" s="34">
        <v>84493</v>
      </c>
      <c r="I19" s="34">
        <v>64743</v>
      </c>
      <c r="J19" s="34">
        <v>7405</v>
      </c>
      <c r="K19" s="41">
        <v>947073</v>
      </c>
    </row>
    <row r="20" spans="1:11" s="33" customFormat="1" ht="7.5" customHeight="1">
      <c r="A20" s="24" t="s">
        <v>7</v>
      </c>
      <c r="B20" s="45" t="s">
        <v>6</v>
      </c>
      <c r="C20" s="13">
        <v>542</v>
      </c>
      <c r="D20" s="35">
        <v>402694</v>
      </c>
      <c r="E20" s="45" t="s">
        <v>6</v>
      </c>
      <c r="F20" s="45" t="s">
        <v>6</v>
      </c>
      <c r="G20" s="35">
        <v>79104</v>
      </c>
      <c r="H20" s="35">
        <v>84479</v>
      </c>
      <c r="I20" s="35">
        <v>64741</v>
      </c>
      <c r="J20" s="45" t="s">
        <v>6</v>
      </c>
      <c r="K20" s="42">
        <v>631560</v>
      </c>
    </row>
    <row r="21" spans="1:11" s="33" customFormat="1" ht="7.5" customHeight="1">
      <c r="A21" s="8" t="s">
        <v>8</v>
      </c>
      <c r="B21" s="45" t="s">
        <v>6</v>
      </c>
      <c r="C21" s="14">
        <v>608</v>
      </c>
      <c r="D21" s="35">
        <v>86330</v>
      </c>
      <c r="E21" s="35">
        <v>2978</v>
      </c>
      <c r="F21" s="35">
        <v>7119</v>
      </c>
      <c r="G21" s="45" t="s">
        <v>6</v>
      </c>
      <c r="H21" s="45" t="s">
        <v>6</v>
      </c>
      <c r="I21" s="45" t="s">
        <v>6</v>
      </c>
      <c r="J21" s="35">
        <v>1518</v>
      </c>
      <c r="K21" s="42">
        <v>98553</v>
      </c>
    </row>
    <row r="22" spans="1:11" s="33" customFormat="1" ht="7.5" customHeight="1">
      <c r="A22" s="8" t="s">
        <v>9</v>
      </c>
      <c r="B22" s="45" t="s">
        <v>6</v>
      </c>
      <c r="C22" s="13">
        <v>574</v>
      </c>
      <c r="D22" s="35">
        <v>64804</v>
      </c>
      <c r="E22" s="35">
        <v>2890</v>
      </c>
      <c r="F22" s="35">
        <v>5232</v>
      </c>
      <c r="G22" s="45" t="s">
        <v>6</v>
      </c>
      <c r="H22" s="45" t="s">
        <v>6</v>
      </c>
      <c r="I22" s="45" t="s">
        <v>6</v>
      </c>
      <c r="J22" s="35">
        <v>1137</v>
      </c>
      <c r="K22" s="42">
        <v>74637</v>
      </c>
    </row>
    <row r="23" spans="1:11" s="33" customFormat="1" ht="7.5" customHeight="1">
      <c r="A23" s="10" t="s">
        <v>10</v>
      </c>
      <c r="B23" s="45" t="s">
        <v>6</v>
      </c>
      <c r="C23" s="13">
        <v>489</v>
      </c>
      <c r="D23" s="35">
        <v>53649</v>
      </c>
      <c r="E23" s="35">
        <v>2318</v>
      </c>
      <c r="F23" s="35">
        <v>8171</v>
      </c>
      <c r="G23" s="45" t="s">
        <v>6</v>
      </c>
      <c r="H23" s="45" t="s">
        <v>6</v>
      </c>
      <c r="I23" s="45" t="s">
        <v>6</v>
      </c>
      <c r="J23" s="35">
        <v>2107</v>
      </c>
      <c r="K23" s="42">
        <v>66734</v>
      </c>
    </row>
    <row r="24" spans="1:11" s="33" customFormat="1" ht="7.5" customHeight="1">
      <c r="A24" s="8" t="s">
        <v>11</v>
      </c>
      <c r="B24" s="45" t="s">
        <v>6</v>
      </c>
      <c r="C24" s="13">
        <v>126</v>
      </c>
      <c r="D24" s="35">
        <v>23578</v>
      </c>
      <c r="E24" s="35">
        <v>4761</v>
      </c>
      <c r="F24" s="35">
        <v>12611</v>
      </c>
      <c r="G24" s="45" t="s">
        <v>6</v>
      </c>
      <c r="H24" s="45" t="s">
        <v>6</v>
      </c>
      <c r="I24" s="45" t="s">
        <v>6</v>
      </c>
      <c r="J24" s="35">
        <v>2643</v>
      </c>
      <c r="K24" s="42">
        <v>43719</v>
      </c>
    </row>
    <row r="25" spans="1:11" s="33" customFormat="1" ht="7.5" customHeight="1">
      <c r="A25" s="24" t="s">
        <v>2</v>
      </c>
      <c r="B25" s="45" t="s">
        <v>6</v>
      </c>
      <c r="C25" s="13">
        <v>1287</v>
      </c>
      <c r="D25" s="35">
        <v>30523</v>
      </c>
      <c r="E25" s="45" t="s">
        <v>6</v>
      </c>
      <c r="F25" s="45" t="s">
        <v>6</v>
      </c>
      <c r="G25" s="35">
        <v>44</v>
      </c>
      <c r="H25" s="35">
        <v>14</v>
      </c>
      <c r="I25" s="35">
        <v>2</v>
      </c>
      <c r="J25" s="45" t="s">
        <v>6</v>
      </c>
      <c r="K25" s="42">
        <v>31870</v>
      </c>
    </row>
    <row r="26" spans="1:11" s="33" customFormat="1" ht="7.5" customHeight="1">
      <c r="A26" s="21"/>
      <c r="B26" s="46"/>
      <c r="C26" s="13"/>
      <c r="D26" s="35"/>
      <c r="E26" s="35"/>
      <c r="F26" s="35"/>
      <c r="G26" s="35"/>
      <c r="H26" s="35"/>
      <c r="I26" s="35"/>
      <c r="J26" s="35"/>
      <c r="K26" s="42"/>
    </row>
    <row r="27" spans="1:11" s="36" customFormat="1" ht="7.5" customHeight="1">
      <c r="A27" s="25" t="s">
        <v>2</v>
      </c>
      <c r="B27" s="46" t="s">
        <v>6</v>
      </c>
      <c r="C27" s="40">
        <v>26</v>
      </c>
      <c r="D27" s="34">
        <v>74</v>
      </c>
      <c r="E27" s="46" t="s">
        <v>6</v>
      </c>
      <c r="F27" s="46" t="s">
        <v>6</v>
      </c>
      <c r="G27" s="46" t="s">
        <v>6</v>
      </c>
      <c r="H27" s="34">
        <v>3</v>
      </c>
      <c r="I27" s="34">
        <v>1</v>
      </c>
      <c r="J27" s="46" t="s">
        <v>6</v>
      </c>
      <c r="K27" s="34">
        <v>104</v>
      </c>
    </row>
    <row r="28" spans="1:11" s="33" customFormat="1" ht="7.5" customHeight="1">
      <c r="A28" s="24" t="s">
        <v>7</v>
      </c>
      <c r="B28" s="45" t="s">
        <v>6</v>
      </c>
      <c r="C28" s="14">
        <v>1</v>
      </c>
      <c r="D28" s="35">
        <v>7</v>
      </c>
      <c r="E28" s="45" t="s">
        <v>6</v>
      </c>
      <c r="F28" s="45" t="s">
        <v>6</v>
      </c>
      <c r="G28" s="45" t="s">
        <v>6</v>
      </c>
      <c r="H28" s="35">
        <v>3</v>
      </c>
      <c r="I28" s="35">
        <v>1</v>
      </c>
      <c r="J28" s="45" t="s">
        <v>6</v>
      </c>
      <c r="K28" s="35">
        <v>12</v>
      </c>
    </row>
    <row r="29" spans="1:11" s="33" customFormat="1" ht="7.5" customHeight="1">
      <c r="A29" s="8" t="s">
        <v>8</v>
      </c>
      <c r="B29" s="45" t="s">
        <v>6</v>
      </c>
      <c r="C29" s="13">
        <v>1</v>
      </c>
      <c r="D29" s="45" t="s">
        <v>6</v>
      </c>
      <c r="E29" s="45" t="s">
        <v>6</v>
      </c>
      <c r="F29" s="45" t="s">
        <v>6</v>
      </c>
      <c r="G29" s="45" t="s">
        <v>6</v>
      </c>
      <c r="H29" s="45" t="s">
        <v>6</v>
      </c>
      <c r="I29" s="45" t="s">
        <v>6</v>
      </c>
      <c r="J29" s="45" t="s">
        <v>6</v>
      </c>
      <c r="K29" s="35">
        <v>1</v>
      </c>
    </row>
    <row r="30" spans="1:11" s="33" customFormat="1" ht="7.5" customHeight="1">
      <c r="A30" s="8" t="s">
        <v>9</v>
      </c>
      <c r="B30" s="45" t="s">
        <v>6</v>
      </c>
      <c r="C30" s="13">
        <v>1</v>
      </c>
      <c r="D30" s="45" t="s">
        <v>6</v>
      </c>
      <c r="E30" s="45" t="s">
        <v>6</v>
      </c>
      <c r="F30" s="45" t="s">
        <v>6</v>
      </c>
      <c r="G30" s="45" t="s">
        <v>6</v>
      </c>
      <c r="H30" s="45" t="s">
        <v>6</v>
      </c>
      <c r="I30" s="45" t="s">
        <v>6</v>
      </c>
      <c r="J30" s="45" t="s">
        <v>6</v>
      </c>
      <c r="K30" s="35">
        <v>1</v>
      </c>
    </row>
    <row r="31" spans="1:11" s="33" customFormat="1" ht="7.5" customHeight="1">
      <c r="A31" s="10" t="s">
        <v>10</v>
      </c>
      <c r="B31" s="45" t="s">
        <v>6</v>
      </c>
      <c r="C31" s="45" t="s">
        <v>6</v>
      </c>
      <c r="D31" s="42">
        <v>1</v>
      </c>
      <c r="E31" s="45" t="s">
        <v>6</v>
      </c>
      <c r="F31" s="45" t="s">
        <v>6</v>
      </c>
      <c r="G31" s="45" t="s">
        <v>6</v>
      </c>
      <c r="H31" s="45" t="s">
        <v>6</v>
      </c>
      <c r="I31" s="45" t="s">
        <v>6</v>
      </c>
      <c r="J31" s="45" t="s">
        <v>6</v>
      </c>
      <c r="K31" s="42">
        <v>1</v>
      </c>
    </row>
    <row r="32" spans="1:11" s="33" customFormat="1" ht="7.5" customHeight="1">
      <c r="A32" s="24" t="s">
        <v>11</v>
      </c>
      <c r="B32" s="45" t="s">
        <v>6</v>
      </c>
      <c r="C32" s="13">
        <v>1</v>
      </c>
      <c r="D32" s="13">
        <v>2</v>
      </c>
      <c r="E32" s="45" t="s">
        <v>6</v>
      </c>
      <c r="F32" s="45" t="s">
        <v>6</v>
      </c>
      <c r="G32" s="45" t="s">
        <v>6</v>
      </c>
      <c r="H32" s="45" t="s">
        <v>6</v>
      </c>
      <c r="I32" s="45" t="s">
        <v>6</v>
      </c>
      <c r="J32" s="45" t="s">
        <v>6</v>
      </c>
      <c r="K32" s="42">
        <v>3</v>
      </c>
    </row>
    <row r="33" spans="1:11" s="33" customFormat="1" ht="7.5" customHeight="1">
      <c r="A33" s="24" t="s">
        <v>2</v>
      </c>
      <c r="B33" s="45" t="s">
        <v>6</v>
      </c>
      <c r="C33" s="13">
        <v>22</v>
      </c>
      <c r="D33" s="13">
        <v>64</v>
      </c>
      <c r="E33" s="45" t="s">
        <v>6</v>
      </c>
      <c r="F33" s="45" t="s">
        <v>6</v>
      </c>
      <c r="G33" s="45" t="s">
        <v>6</v>
      </c>
      <c r="H33" s="45" t="s">
        <v>6</v>
      </c>
      <c r="I33" s="45" t="s">
        <v>6</v>
      </c>
      <c r="J33" s="45" t="s">
        <v>6</v>
      </c>
      <c r="K33" s="42">
        <v>86</v>
      </c>
    </row>
    <row r="34" spans="1:11" s="33" customFormat="1" ht="7.5" customHeight="1">
      <c r="A34" s="21"/>
      <c r="B34" s="46"/>
      <c r="C34" s="13"/>
      <c r="D34" s="13"/>
      <c r="E34" s="13"/>
      <c r="F34" s="13"/>
      <c r="G34" s="35"/>
      <c r="H34" s="35"/>
      <c r="I34" s="35"/>
      <c r="J34" s="13"/>
      <c r="K34" s="42"/>
    </row>
    <row r="35" spans="1:11" s="36" customFormat="1" ht="7.5" customHeight="1">
      <c r="A35" s="25" t="s">
        <v>35</v>
      </c>
      <c r="B35" s="47">
        <v>3811</v>
      </c>
      <c r="C35" s="46" t="s">
        <v>6</v>
      </c>
      <c r="D35" s="40">
        <v>1</v>
      </c>
      <c r="E35" s="46" t="s">
        <v>6</v>
      </c>
      <c r="F35" s="40">
        <v>1</v>
      </c>
      <c r="G35" s="46" t="s">
        <v>6</v>
      </c>
      <c r="H35" s="46" t="s">
        <v>6</v>
      </c>
      <c r="I35" s="46" t="s">
        <v>6</v>
      </c>
      <c r="J35" s="46" t="s">
        <v>6</v>
      </c>
      <c r="K35" s="41">
        <v>3813</v>
      </c>
    </row>
    <row r="36" spans="1:11" s="33" customFormat="1" ht="7.5" customHeight="1">
      <c r="A36" s="24" t="s">
        <v>11</v>
      </c>
      <c r="B36" s="45" t="s">
        <v>6</v>
      </c>
      <c r="C36" s="45" t="s">
        <v>6</v>
      </c>
      <c r="D36" s="13">
        <v>1</v>
      </c>
      <c r="E36" s="45" t="s">
        <v>6</v>
      </c>
      <c r="F36" s="13">
        <v>1</v>
      </c>
      <c r="G36" s="45" t="s">
        <v>6</v>
      </c>
      <c r="H36" s="45" t="s">
        <v>6</v>
      </c>
      <c r="I36" s="45" t="s">
        <v>6</v>
      </c>
      <c r="J36" s="45" t="s">
        <v>6</v>
      </c>
      <c r="K36" s="42">
        <v>2</v>
      </c>
    </row>
    <row r="37" spans="1:11" s="33" customFormat="1" ht="7.5" customHeight="1">
      <c r="A37" s="28" t="s">
        <v>33</v>
      </c>
      <c r="B37" s="48">
        <v>3811</v>
      </c>
      <c r="C37" s="45" t="s">
        <v>6</v>
      </c>
      <c r="D37" s="45" t="s">
        <v>6</v>
      </c>
      <c r="E37" s="45" t="s">
        <v>6</v>
      </c>
      <c r="F37" s="45" t="s">
        <v>6</v>
      </c>
      <c r="G37" s="45" t="s">
        <v>6</v>
      </c>
      <c r="H37" s="45" t="s">
        <v>6</v>
      </c>
      <c r="I37" s="45" t="s">
        <v>6</v>
      </c>
      <c r="J37" s="45" t="s">
        <v>6</v>
      </c>
      <c r="K37" s="42">
        <v>3811</v>
      </c>
    </row>
    <row r="38" spans="1:11" s="33" customFormat="1" ht="7.5" customHeight="1">
      <c r="A38" s="21"/>
      <c r="B38" s="46"/>
      <c r="C38" s="43"/>
      <c r="D38" s="41"/>
      <c r="E38" s="34"/>
      <c r="F38" s="34"/>
      <c r="G38" s="34"/>
      <c r="H38" s="41"/>
      <c r="I38" s="34"/>
      <c r="J38" s="34"/>
      <c r="K38" s="41"/>
    </row>
    <row r="39" spans="1:11" s="36" customFormat="1" ht="7.5" customHeight="1">
      <c r="A39" s="25" t="s">
        <v>12</v>
      </c>
      <c r="B39" s="47">
        <v>743</v>
      </c>
      <c r="C39" s="46" t="s">
        <v>6</v>
      </c>
      <c r="D39" s="46" t="s">
        <v>6</v>
      </c>
      <c r="E39" s="46" t="s">
        <v>6</v>
      </c>
      <c r="F39" s="46" t="s">
        <v>6</v>
      </c>
      <c r="G39" s="46" t="s">
        <v>6</v>
      </c>
      <c r="H39" s="46" t="s">
        <v>6</v>
      </c>
      <c r="I39" s="46" t="s">
        <v>6</v>
      </c>
      <c r="J39" s="46" t="s">
        <v>6</v>
      </c>
      <c r="K39" s="41">
        <v>743</v>
      </c>
    </row>
    <row r="40" spans="1:11" s="33" customFormat="1" ht="7.5" customHeight="1">
      <c r="A40" s="24" t="s">
        <v>11</v>
      </c>
      <c r="B40" s="45" t="s">
        <v>6</v>
      </c>
      <c r="C40" s="45" t="s">
        <v>6</v>
      </c>
      <c r="D40" s="45" t="s">
        <v>6</v>
      </c>
      <c r="E40" s="45" t="s">
        <v>6</v>
      </c>
      <c r="F40" s="45" t="s">
        <v>6</v>
      </c>
      <c r="G40" s="45" t="s">
        <v>6</v>
      </c>
      <c r="H40" s="45" t="s">
        <v>6</v>
      </c>
      <c r="I40" s="45" t="s">
        <v>6</v>
      </c>
      <c r="J40" s="45" t="s">
        <v>6</v>
      </c>
      <c r="K40" s="45" t="s">
        <v>6</v>
      </c>
    </row>
    <row r="41" spans="1:11" s="33" customFormat="1" ht="7.5" customHeight="1">
      <c r="A41" s="28" t="s">
        <v>33</v>
      </c>
      <c r="B41" s="48">
        <v>743</v>
      </c>
      <c r="C41" s="45" t="s">
        <v>6</v>
      </c>
      <c r="D41" s="45" t="s">
        <v>6</v>
      </c>
      <c r="E41" s="45" t="s">
        <v>6</v>
      </c>
      <c r="F41" s="45" t="s">
        <v>6</v>
      </c>
      <c r="G41" s="45" t="s">
        <v>6</v>
      </c>
      <c r="H41" s="45" t="s">
        <v>6</v>
      </c>
      <c r="I41" s="45" t="s">
        <v>6</v>
      </c>
      <c r="J41" s="45" t="s">
        <v>6</v>
      </c>
      <c r="K41" s="35">
        <v>743</v>
      </c>
    </row>
    <row r="42" spans="1:11" s="33" customFormat="1" ht="7.5" customHeight="1">
      <c r="A42" s="21"/>
      <c r="B42" s="46"/>
      <c r="C42" s="14"/>
      <c r="D42" s="35"/>
      <c r="E42" s="35"/>
      <c r="F42" s="35"/>
      <c r="G42" s="35"/>
      <c r="H42" s="35"/>
      <c r="I42" s="35"/>
      <c r="J42" s="35"/>
      <c r="K42" s="35"/>
    </row>
    <row r="43" spans="1:11" s="36" customFormat="1" ht="7.5" customHeight="1">
      <c r="A43" s="25" t="s">
        <v>14</v>
      </c>
      <c r="B43" s="47">
        <v>317</v>
      </c>
      <c r="C43" s="46" t="s">
        <v>6</v>
      </c>
      <c r="D43" s="34">
        <v>1</v>
      </c>
      <c r="E43" s="46" t="s">
        <v>6</v>
      </c>
      <c r="F43" s="46" t="s">
        <v>6</v>
      </c>
      <c r="G43" s="46" t="s">
        <v>6</v>
      </c>
      <c r="H43" s="46" t="s">
        <v>6</v>
      </c>
      <c r="I43" s="46" t="s">
        <v>6</v>
      </c>
      <c r="J43" s="46" t="s">
        <v>6</v>
      </c>
      <c r="K43" s="34">
        <v>318</v>
      </c>
    </row>
    <row r="44" spans="1:11" s="33" customFormat="1" ht="7.5" customHeight="1">
      <c r="A44" s="24" t="s">
        <v>11</v>
      </c>
      <c r="B44" s="45" t="s">
        <v>6</v>
      </c>
      <c r="C44" s="45" t="s">
        <v>6</v>
      </c>
      <c r="D44" s="44">
        <v>1</v>
      </c>
      <c r="E44" s="45" t="s">
        <v>6</v>
      </c>
      <c r="F44" s="45" t="s">
        <v>6</v>
      </c>
      <c r="G44" s="45" t="s">
        <v>6</v>
      </c>
      <c r="H44" s="45" t="s">
        <v>6</v>
      </c>
      <c r="I44" s="45" t="s">
        <v>6</v>
      </c>
      <c r="J44" s="45" t="s">
        <v>6</v>
      </c>
      <c r="K44" s="42">
        <v>1</v>
      </c>
    </row>
    <row r="45" spans="1:11" s="33" customFormat="1" ht="7.5" customHeight="1">
      <c r="A45" s="24" t="s">
        <v>33</v>
      </c>
      <c r="B45" s="45">
        <v>317</v>
      </c>
      <c r="C45" s="45" t="s">
        <v>6</v>
      </c>
      <c r="D45" s="45" t="s">
        <v>6</v>
      </c>
      <c r="E45" s="45" t="s">
        <v>6</v>
      </c>
      <c r="F45" s="45" t="s">
        <v>6</v>
      </c>
      <c r="G45" s="45" t="s">
        <v>6</v>
      </c>
      <c r="H45" s="45" t="s">
        <v>6</v>
      </c>
      <c r="I45" s="45" t="s">
        <v>6</v>
      </c>
      <c r="J45" s="45" t="s">
        <v>6</v>
      </c>
      <c r="K45" s="42">
        <v>317</v>
      </c>
    </row>
    <row r="46" spans="1:11" s="33" customFormat="1" ht="7.5" customHeight="1">
      <c r="A46" s="22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s="36" customFormat="1" ht="7.5" customHeight="1">
      <c r="A47" s="23" t="s">
        <v>40</v>
      </c>
      <c r="B47" s="49">
        <v>4871</v>
      </c>
      <c r="C47" s="43">
        <v>4532</v>
      </c>
      <c r="D47" s="43">
        <v>727981</v>
      </c>
      <c r="E47" s="43">
        <v>12949</v>
      </c>
      <c r="F47" s="43">
        <v>33138</v>
      </c>
      <c r="G47" s="43">
        <v>88158</v>
      </c>
      <c r="H47" s="43">
        <v>89666</v>
      </c>
      <c r="I47" s="43">
        <v>69137</v>
      </c>
      <c r="J47" s="43">
        <v>7409</v>
      </c>
      <c r="K47" s="43">
        <v>1037841</v>
      </c>
    </row>
    <row r="48" spans="1:11" s="33" customFormat="1" ht="7.5" customHeight="1">
      <c r="A48" s="56"/>
      <c r="B48" s="38"/>
      <c r="C48" s="56"/>
      <c r="D48" s="56"/>
      <c r="E48" s="56"/>
      <c r="F48" s="56"/>
      <c r="G48" s="56"/>
      <c r="H48" s="56"/>
      <c r="I48" s="56"/>
      <c r="J48" s="56"/>
      <c r="K48" s="56"/>
    </row>
    <row r="49" spans="1:11" s="33" customFormat="1" ht="7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="33" customFormat="1" ht="7.5" customHeight="1">
      <c r="A50" s="69" t="s">
        <v>47</v>
      </c>
    </row>
    <row r="51" spans="1:11" s="33" customFormat="1" ht="7.5" customHeight="1">
      <c r="A51" s="33" t="s">
        <v>38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s="33" customFormat="1" ht="7.5" customHeight="1">
      <c r="A52" s="71" t="s">
        <v>42</v>
      </c>
      <c r="B52" s="51"/>
      <c r="C52" s="51"/>
      <c r="D52" s="51"/>
      <c r="E52" s="51"/>
      <c r="F52" s="51"/>
      <c r="G52" s="51"/>
      <c r="H52" s="51"/>
      <c r="I52" s="51"/>
      <c r="J52" s="51"/>
      <c r="K52" s="52"/>
    </row>
    <row r="53" spans="1:11" s="33" customFormat="1" ht="7.5" customHeight="1">
      <c r="A53" s="70" t="s">
        <v>43</v>
      </c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1" s="33" customFormat="1" ht="7.5" customHeight="1">
      <c r="A54" s="8"/>
      <c r="B54" s="51"/>
      <c r="C54" s="51"/>
      <c r="D54" s="51"/>
      <c r="E54" s="51"/>
      <c r="F54" s="51"/>
      <c r="G54" s="51"/>
      <c r="H54" s="51"/>
      <c r="I54" s="51"/>
      <c r="J54" s="51"/>
      <c r="K54" s="52"/>
    </row>
    <row r="55" spans="1:11" s="33" customFormat="1" ht="7.5" customHeight="1">
      <c r="A55" s="8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s="33" customFormat="1" ht="7.5" customHeight="1">
      <c r="A56" s="10"/>
      <c r="B56" s="51"/>
      <c r="C56" s="51"/>
      <c r="D56" s="51"/>
      <c r="E56" s="51"/>
      <c r="F56" s="51"/>
      <c r="G56" s="51"/>
      <c r="H56" s="51"/>
      <c r="I56" s="51"/>
      <c r="J56" s="51"/>
      <c r="K56" s="52"/>
    </row>
    <row r="57" spans="1:11" s="33" customFormat="1" ht="7.5" customHeight="1">
      <c r="A57" s="8"/>
      <c r="B57" s="51"/>
      <c r="C57" s="51"/>
      <c r="D57" s="51"/>
      <c r="E57" s="51"/>
      <c r="F57" s="51"/>
      <c r="G57" s="51"/>
      <c r="H57" s="51"/>
      <c r="I57" s="51"/>
      <c r="J57" s="51"/>
      <c r="K57" s="52"/>
    </row>
    <row r="58" spans="1:11" s="33" customFormat="1" ht="7.5" customHeight="1">
      <c r="A58" s="24"/>
      <c r="B58" s="51"/>
      <c r="C58" s="51"/>
      <c r="D58" s="51"/>
      <c r="E58" s="51"/>
      <c r="F58" s="51"/>
      <c r="G58" s="51"/>
      <c r="H58" s="51"/>
      <c r="I58" s="51"/>
      <c r="J58" s="51"/>
      <c r="K58" s="52"/>
    </row>
    <row r="59" spans="1:11" s="33" customFormat="1" ht="7.5" customHeight="1">
      <c r="A59" s="21"/>
      <c r="B59" s="12"/>
      <c r="C59" s="12"/>
      <c r="D59" s="12"/>
      <c r="E59" s="12"/>
      <c r="F59" s="12"/>
      <c r="G59" s="12"/>
      <c r="H59" s="12"/>
      <c r="I59" s="12"/>
      <c r="J59" s="12"/>
      <c r="K59" s="53"/>
    </row>
    <row r="60" spans="1:11" s="36" customFormat="1" ht="7.5" customHeight="1">
      <c r="A60" s="21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s="33" customFormat="1" ht="7.5" customHeight="1">
      <c r="A61" s="24"/>
      <c r="B61" s="51"/>
      <c r="C61" s="51"/>
      <c r="D61" s="51"/>
      <c r="E61" s="51"/>
      <c r="F61" s="51"/>
      <c r="G61" s="51"/>
      <c r="H61" s="51"/>
      <c r="I61" s="51"/>
      <c r="J61" s="51"/>
      <c r="K61" s="52"/>
    </row>
    <row r="62" spans="1:11" s="33" customFormat="1" ht="7.5" customHeight="1">
      <c r="A62" s="8"/>
      <c r="B62" s="51"/>
      <c r="C62" s="51"/>
      <c r="D62" s="51"/>
      <c r="E62" s="51"/>
      <c r="F62" s="51"/>
      <c r="G62" s="51"/>
      <c r="H62" s="51"/>
      <c r="I62" s="51"/>
      <c r="J62" s="51"/>
      <c r="K62" s="52"/>
    </row>
    <row r="63" spans="1:11" s="33" customFormat="1" ht="7.5" customHeight="1">
      <c r="A63" s="8"/>
      <c r="B63" s="51"/>
      <c r="C63" s="51"/>
      <c r="D63" s="51"/>
      <c r="E63" s="51"/>
      <c r="F63" s="51"/>
      <c r="G63" s="51"/>
      <c r="H63" s="51"/>
      <c r="I63" s="51"/>
      <c r="J63" s="51"/>
      <c r="K63" s="52"/>
    </row>
    <row r="64" spans="1:11" s="33" customFormat="1" ht="7.5" customHeight="1">
      <c r="A64" s="10"/>
      <c r="B64" s="51"/>
      <c r="C64" s="51"/>
      <c r="D64" s="51"/>
      <c r="E64" s="51"/>
      <c r="F64" s="51"/>
      <c r="G64" s="51"/>
      <c r="H64" s="51"/>
      <c r="I64" s="51"/>
      <c r="J64" s="51"/>
      <c r="K64" s="52"/>
    </row>
    <row r="65" spans="1:11" s="33" customFormat="1" ht="7.5" customHeight="1">
      <c r="A65" s="8"/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1" s="33" customFormat="1" ht="7.5" customHeight="1">
      <c r="A66" s="24"/>
      <c r="B66" s="51"/>
      <c r="C66" s="51"/>
      <c r="D66" s="51"/>
      <c r="E66" s="51"/>
      <c r="F66" s="51"/>
      <c r="G66" s="51"/>
      <c r="H66" s="51"/>
      <c r="I66" s="51"/>
      <c r="J66" s="51"/>
      <c r="K66" s="52"/>
    </row>
    <row r="67" spans="1:11" s="33" customFormat="1" ht="7.5" customHeight="1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53"/>
    </row>
    <row r="68" spans="1:11" s="36" customFormat="1" ht="7.5" customHeight="1">
      <c r="A68" s="25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s="33" customFormat="1" ht="7.5" customHeight="1">
      <c r="A69" s="24"/>
      <c r="B69" s="51"/>
      <c r="C69" s="51"/>
      <c r="D69" s="51"/>
      <c r="E69" s="51"/>
      <c r="F69" s="51"/>
      <c r="G69" s="51"/>
      <c r="H69" s="51"/>
      <c r="I69" s="51"/>
      <c r="J69" s="51"/>
      <c r="K69" s="52"/>
    </row>
    <row r="70" spans="1:11" s="33" customFormat="1" ht="7.5" customHeight="1">
      <c r="A70" s="8"/>
      <c r="B70" s="51"/>
      <c r="C70" s="51"/>
      <c r="D70" s="51"/>
      <c r="E70" s="51"/>
      <c r="F70" s="51"/>
      <c r="G70" s="51"/>
      <c r="H70" s="51"/>
      <c r="I70" s="51"/>
      <c r="J70" s="51"/>
      <c r="K70" s="52"/>
    </row>
    <row r="71" spans="1:11" s="33" customFormat="1" ht="7.5" customHeight="1">
      <c r="A71" s="8"/>
      <c r="B71" s="51"/>
      <c r="C71" s="51"/>
      <c r="D71" s="51"/>
      <c r="E71" s="51"/>
      <c r="F71" s="51"/>
      <c r="G71" s="51"/>
      <c r="H71" s="51"/>
      <c r="I71" s="51"/>
      <c r="J71" s="51"/>
      <c r="K71" s="52"/>
    </row>
    <row r="72" spans="1:11" s="33" customFormat="1" ht="7.5" customHeight="1">
      <c r="A72" s="10"/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s="33" customFormat="1" ht="7.5" customHeight="1">
      <c r="A73" s="24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s="33" customFormat="1" ht="7.5" customHeight="1">
      <c r="A74" s="24"/>
      <c r="B74" s="51"/>
      <c r="C74" s="51"/>
      <c r="D74" s="51"/>
      <c r="E74" s="51"/>
      <c r="F74" s="51"/>
      <c r="G74" s="51"/>
      <c r="H74" s="51"/>
      <c r="I74" s="51"/>
      <c r="J74" s="51"/>
      <c r="K74" s="52"/>
    </row>
    <row r="75" spans="1:11" s="33" customFormat="1" ht="7.5" customHeight="1">
      <c r="A75" s="21"/>
      <c r="B75" s="12"/>
      <c r="C75" s="12"/>
      <c r="D75" s="12"/>
      <c r="E75" s="12"/>
      <c r="F75" s="12"/>
      <c r="G75" s="12"/>
      <c r="H75" s="12"/>
      <c r="I75" s="12"/>
      <c r="J75" s="12"/>
      <c r="K75" s="53"/>
    </row>
    <row r="76" spans="1:11" s="36" customFormat="1" ht="7.5" customHeight="1">
      <c r="A76" s="25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s="33" customFormat="1" ht="7.5" customHeight="1">
      <c r="A77" s="24"/>
      <c r="B77" s="51"/>
      <c r="C77" s="51"/>
      <c r="D77" s="51"/>
      <c r="E77" s="51"/>
      <c r="F77" s="51"/>
      <c r="G77" s="51"/>
      <c r="H77" s="51"/>
      <c r="I77" s="51"/>
      <c r="J77" s="51"/>
      <c r="K77" s="52"/>
    </row>
    <row r="78" spans="1:11" s="33" customFormat="1" ht="7.5" customHeight="1">
      <c r="A78" s="28"/>
      <c r="B78" s="51"/>
      <c r="C78" s="51"/>
      <c r="D78" s="51"/>
      <c r="E78" s="51"/>
      <c r="F78" s="51"/>
      <c r="G78" s="51"/>
      <c r="H78" s="51"/>
      <c r="I78" s="51"/>
      <c r="J78" s="51"/>
      <c r="K78" s="52"/>
    </row>
    <row r="79" spans="1:11" s="33" customFormat="1" ht="7.5" customHeight="1">
      <c r="A79" s="21"/>
      <c r="B79" s="12"/>
      <c r="C79" s="12"/>
      <c r="D79" s="12"/>
      <c r="E79" s="12"/>
      <c r="F79" s="12"/>
      <c r="G79" s="12"/>
      <c r="H79" s="12"/>
      <c r="I79" s="12"/>
      <c r="J79" s="12"/>
      <c r="K79" s="53"/>
    </row>
    <row r="80" spans="1:11" s="36" customFormat="1" ht="7.5" customHeight="1">
      <c r="A80" s="25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s="33" customFormat="1" ht="7.5" customHeight="1">
      <c r="A81" s="24"/>
      <c r="B81" s="51"/>
      <c r="C81" s="51"/>
      <c r="D81" s="51"/>
      <c r="E81" s="51"/>
      <c r="F81" s="51"/>
      <c r="G81" s="51"/>
      <c r="H81" s="51"/>
      <c r="I81" s="51"/>
      <c r="J81" s="51"/>
      <c r="K81" s="52"/>
    </row>
    <row r="82" spans="1:11" s="33" customFormat="1" ht="7.5" customHeight="1">
      <c r="A82" s="28"/>
      <c r="B82" s="51"/>
      <c r="C82" s="51"/>
      <c r="D82" s="51"/>
      <c r="E82" s="51"/>
      <c r="F82" s="51"/>
      <c r="G82" s="51"/>
      <c r="H82" s="51"/>
      <c r="I82" s="51"/>
      <c r="J82" s="51"/>
      <c r="K82" s="52"/>
    </row>
    <row r="83" spans="1:11" s="33" customFormat="1" ht="7.5" customHeight="1">
      <c r="A83" s="21"/>
      <c r="B83" s="12"/>
      <c r="C83" s="12"/>
      <c r="D83" s="12"/>
      <c r="E83" s="12"/>
      <c r="F83" s="12"/>
      <c r="G83" s="12"/>
      <c r="H83" s="12"/>
      <c r="I83" s="12"/>
      <c r="J83" s="12"/>
      <c r="K83" s="53"/>
    </row>
    <row r="84" spans="1:11" s="36" customFormat="1" ht="7.5" customHeight="1">
      <c r="A84" s="25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s="33" customFormat="1" ht="7.5" customHeight="1">
      <c r="A85" s="24"/>
      <c r="B85" s="51"/>
      <c r="C85" s="51"/>
      <c r="D85" s="51"/>
      <c r="E85" s="51"/>
      <c r="F85" s="51"/>
      <c r="G85" s="51"/>
      <c r="H85" s="51"/>
      <c r="I85" s="51"/>
      <c r="J85" s="51"/>
      <c r="K85" s="52"/>
    </row>
    <row r="86" spans="1:11" s="33" customFormat="1" ht="7.5" customHeight="1">
      <c r="A86" s="24"/>
      <c r="B86" s="51"/>
      <c r="C86" s="51"/>
      <c r="D86" s="51"/>
      <c r="E86" s="51"/>
      <c r="F86" s="51"/>
      <c r="G86" s="51"/>
      <c r="H86" s="51"/>
      <c r="I86" s="51"/>
      <c r="J86" s="51"/>
      <c r="K86" s="52"/>
    </row>
    <row r="87" spans="1:11" s="33" customFormat="1" ht="7.5" customHeight="1">
      <c r="A87" s="22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s="36" customFormat="1" ht="7.5" customHeight="1">
      <c r="A88" s="23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s="33" customFormat="1" ht="7.5" customHeight="1">
      <c r="A89" s="23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="33" customFormat="1" ht="7.5" customHeight="1">
      <c r="A90" s="23"/>
    </row>
    <row r="91" s="33" customFormat="1" ht="7.5" customHeight="1"/>
    <row r="92" s="33" customFormat="1" ht="7.5" customHeight="1"/>
    <row r="93" s="33" customFormat="1" ht="7.5" customHeight="1"/>
    <row r="94" s="33" customFormat="1" ht="7.5" customHeight="1"/>
    <row r="95" s="33" customFormat="1" ht="9"/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8:K8"/>
  </mergeCells>
  <printOptions horizontalCentered="1"/>
  <pageMargins left="0.5511811023622047" right="0.5511811023622047" top="0.984251968503937" bottom="0.7874015748031497" header="0" footer="0.5905511811023623"/>
  <pageSetup horizontalDpi="600" verticalDpi="600" orientation="portrait" paperSize="9" scale="96" r:id="rId1"/>
  <headerFooter alignWithMargins="0">
    <oddFooter>&amp;C346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1" sqref="A1:IV1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7.5" customHeight="1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403</v>
      </c>
      <c r="D10" s="40">
        <f t="shared" si="0"/>
        <v>27725</v>
      </c>
      <c r="E10" s="40" t="s">
        <v>6</v>
      </c>
      <c r="F10" s="40">
        <f t="shared" si="0"/>
        <v>1</v>
      </c>
      <c r="G10" s="40">
        <f t="shared" si="0"/>
        <v>9723</v>
      </c>
      <c r="H10" s="40">
        <f t="shared" si="0"/>
        <v>7028</v>
      </c>
      <c r="I10" s="40">
        <f t="shared" si="0"/>
        <v>5438</v>
      </c>
      <c r="J10" s="40" t="s">
        <v>6</v>
      </c>
      <c r="K10" s="61">
        <f>SUM(K11:K17)</f>
        <v>50318</v>
      </c>
    </row>
    <row r="11" spans="1:11" ht="7.5" customHeight="1">
      <c r="A11" s="24" t="s">
        <v>7</v>
      </c>
      <c r="B11" s="13" t="s">
        <v>6</v>
      </c>
      <c r="C11" s="13">
        <v>176</v>
      </c>
      <c r="D11" s="13">
        <v>24529</v>
      </c>
      <c r="E11" s="13" t="s">
        <v>6</v>
      </c>
      <c r="F11" s="13" t="s">
        <v>6</v>
      </c>
      <c r="G11" s="13">
        <v>9723</v>
      </c>
      <c r="H11" s="13">
        <v>7028</v>
      </c>
      <c r="I11" s="13">
        <v>5438</v>
      </c>
      <c r="J11" s="13" t="s">
        <v>6</v>
      </c>
      <c r="K11" s="62">
        <f>SUM(B11:J11)</f>
        <v>46894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623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623</v>
      </c>
    </row>
    <row r="13" spans="1:11" ht="7.5" customHeight="1">
      <c r="A13" s="63" t="s">
        <v>8</v>
      </c>
      <c r="B13" s="13" t="s">
        <v>6</v>
      </c>
      <c r="C13" s="13">
        <v>8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8</v>
      </c>
    </row>
    <row r="14" spans="1:11" ht="7.5" customHeight="1">
      <c r="A14" s="63" t="s">
        <v>9</v>
      </c>
      <c r="B14" s="13" t="s">
        <v>6</v>
      </c>
      <c r="C14" s="13">
        <v>3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3</v>
      </c>
    </row>
    <row r="15" spans="1:11" ht="7.5" customHeight="1">
      <c r="A15" s="64" t="s">
        <v>10</v>
      </c>
      <c r="B15" s="13" t="s">
        <v>6</v>
      </c>
      <c r="C15" s="13">
        <v>1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1"/>
        <v>1</v>
      </c>
    </row>
    <row r="16" spans="1:11" ht="7.5" customHeight="1">
      <c r="A16" s="63" t="s">
        <v>11</v>
      </c>
      <c r="B16" s="13" t="s">
        <v>6</v>
      </c>
      <c r="C16" s="13">
        <v>1</v>
      </c>
      <c r="D16" s="13">
        <v>21</v>
      </c>
      <c r="E16" s="13" t="s">
        <v>6</v>
      </c>
      <c r="F16" s="13">
        <v>1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23</v>
      </c>
    </row>
    <row r="17" spans="1:11" ht="7.5" customHeight="1">
      <c r="A17" s="24" t="s">
        <v>2</v>
      </c>
      <c r="B17" s="13" t="s">
        <v>6</v>
      </c>
      <c r="C17" s="13">
        <v>214</v>
      </c>
      <c r="D17" s="13">
        <v>2552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 t="shared" si="1"/>
        <v>2766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562</v>
      </c>
      <c r="D19" s="40">
        <f t="shared" si="2"/>
        <v>215231</v>
      </c>
      <c r="E19" s="40">
        <f t="shared" si="2"/>
        <v>10493</v>
      </c>
      <c r="F19" s="40">
        <f t="shared" si="2"/>
        <v>26343</v>
      </c>
      <c r="G19" s="40">
        <f t="shared" si="2"/>
        <v>89508</v>
      </c>
      <c r="H19" s="40">
        <f t="shared" si="2"/>
        <v>101965</v>
      </c>
      <c r="I19" s="40">
        <f t="shared" si="2"/>
        <v>53393</v>
      </c>
      <c r="J19" s="40">
        <f t="shared" si="2"/>
        <v>5116</v>
      </c>
      <c r="K19" s="40">
        <f t="shared" si="2"/>
        <v>502611</v>
      </c>
    </row>
    <row r="20" spans="1:11" ht="7.5" customHeight="1">
      <c r="A20" s="24" t="s">
        <v>7</v>
      </c>
      <c r="B20" s="13" t="s">
        <v>6</v>
      </c>
      <c r="C20" s="13">
        <v>82</v>
      </c>
      <c r="D20" s="13">
        <v>153881</v>
      </c>
      <c r="E20" s="13" t="s">
        <v>6</v>
      </c>
      <c r="F20" s="13" t="s">
        <v>6</v>
      </c>
      <c r="G20" s="13">
        <v>89496</v>
      </c>
      <c r="H20" s="13">
        <v>101963</v>
      </c>
      <c r="I20" s="13">
        <v>53390</v>
      </c>
      <c r="J20" s="13" t="s">
        <v>6</v>
      </c>
      <c r="K20" s="62">
        <f aca="true" t="shared" si="3" ref="K20:K25">SUM(B20:J20)</f>
        <v>398812</v>
      </c>
    </row>
    <row r="21" spans="1:11" ht="7.5" customHeight="1">
      <c r="A21" s="63" t="s">
        <v>8</v>
      </c>
      <c r="B21" s="13" t="s">
        <v>6</v>
      </c>
      <c r="C21" s="13">
        <v>71</v>
      </c>
      <c r="D21" s="13">
        <v>15503</v>
      </c>
      <c r="E21" s="13">
        <v>1471</v>
      </c>
      <c r="F21" s="13">
        <v>3559</v>
      </c>
      <c r="G21" s="13" t="s">
        <v>6</v>
      </c>
      <c r="H21" s="13" t="s">
        <v>6</v>
      </c>
      <c r="I21" s="13" t="s">
        <v>6</v>
      </c>
      <c r="J21" s="13">
        <v>723</v>
      </c>
      <c r="K21" s="62">
        <f t="shared" si="3"/>
        <v>21327</v>
      </c>
    </row>
    <row r="22" spans="1:11" ht="7.5" customHeight="1">
      <c r="A22" s="63" t="s">
        <v>9</v>
      </c>
      <c r="B22" s="13" t="s">
        <v>6</v>
      </c>
      <c r="C22" s="13">
        <v>78</v>
      </c>
      <c r="D22" s="13">
        <v>18907</v>
      </c>
      <c r="E22" s="13">
        <v>3089</v>
      </c>
      <c r="F22" s="13">
        <v>5450</v>
      </c>
      <c r="G22" s="13" t="s">
        <v>6</v>
      </c>
      <c r="H22" s="13" t="s">
        <v>6</v>
      </c>
      <c r="I22" s="13" t="s">
        <v>6</v>
      </c>
      <c r="J22" s="13">
        <v>882</v>
      </c>
      <c r="K22" s="62">
        <f t="shared" si="3"/>
        <v>28406</v>
      </c>
    </row>
    <row r="23" spans="1:11" ht="7.5" customHeight="1">
      <c r="A23" s="64" t="s">
        <v>10</v>
      </c>
      <c r="B23" s="13" t="s">
        <v>6</v>
      </c>
      <c r="C23" s="13">
        <v>49</v>
      </c>
      <c r="D23" s="13">
        <v>14565</v>
      </c>
      <c r="E23" s="13">
        <v>3008</v>
      </c>
      <c r="F23" s="13">
        <v>8773</v>
      </c>
      <c r="G23" s="13" t="s">
        <v>6</v>
      </c>
      <c r="H23" s="13" t="s">
        <v>6</v>
      </c>
      <c r="I23" s="13" t="s">
        <v>6</v>
      </c>
      <c r="J23" s="13">
        <v>1767</v>
      </c>
      <c r="K23" s="62">
        <f t="shared" si="3"/>
        <v>28162</v>
      </c>
    </row>
    <row r="24" spans="1:11" ht="7.5" customHeight="1">
      <c r="A24" s="63" t="s">
        <v>11</v>
      </c>
      <c r="B24" s="13" t="s">
        <v>6</v>
      </c>
      <c r="C24" s="13">
        <v>48</v>
      </c>
      <c r="D24" s="13">
        <v>6916</v>
      </c>
      <c r="E24" s="13">
        <v>2925</v>
      </c>
      <c r="F24" s="13">
        <v>8561</v>
      </c>
      <c r="G24" s="13" t="s">
        <v>6</v>
      </c>
      <c r="H24" s="13" t="s">
        <v>6</v>
      </c>
      <c r="I24" s="13" t="s">
        <v>6</v>
      </c>
      <c r="J24" s="13">
        <v>1744</v>
      </c>
      <c r="K24" s="62">
        <f t="shared" si="3"/>
        <v>20194</v>
      </c>
    </row>
    <row r="25" spans="1:11" ht="7.5" customHeight="1">
      <c r="A25" s="24" t="s">
        <v>2</v>
      </c>
      <c r="B25" s="13" t="s">
        <v>6</v>
      </c>
      <c r="C25" s="13">
        <v>234</v>
      </c>
      <c r="D25" s="13">
        <v>5459</v>
      </c>
      <c r="E25" s="13" t="s">
        <v>6</v>
      </c>
      <c r="F25" s="13" t="s">
        <v>6</v>
      </c>
      <c r="G25" s="13">
        <v>12</v>
      </c>
      <c r="H25" s="13">
        <v>2</v>
      </c>
      <c r="I25" s="13">
        <v>3</v>
      </c>
      <c r="J25" s="13" t="s">
        <v>6</v>
      </c>
      <c r="K25" s="62">
        <f t="shared" si="3"/>
        <v>5710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 aca="true" t="shared" si="4" ref="C27:K27">SUM(C28:C33)</f>
        <v>11</v>
      </c>
      <c r="D27" s="40">
        <f t="shared" si="4"/>
        <v>38</v>
      </c>
      <c r="E27" s="40" t="s">
        <v>6</v>
      </c>
      <c r="F27" s="40" t="s">
        <v>6</v>
      </c>
      <c r="G27" s="40" t="s">
        <v>6</v>
      </c>
      <c r="H27" s="40">
        <f t="shared" si="4"/>
        <v>4</v>
      </c>
      <c r="I27" s="40" t="s">
        <v>6</v>
      </c>
      <c r="J27" s="40" t="s">
        <v>6</v>
      </c>
      <c r="K27" s="40">
        <f t="shared" si="4"/>
        <v>53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3</v>
      </c>
      <c r="E28" s="13" t="s">
        <v>6</v>
      </c>
      <c r="F28" s="13" t="s">
        <v>6</v>
      </c>
      <c r="G28" s="13" t="s">
        <v>6</v>
      </c>
      <c r="H28" s="13">
        <v>4</v>
      </c>
      <c r="I28" s="13" t="s">
        <v>6</v>
      </c>
      <c r="J28" s="13" t="s">
        <v>6</v>
      </c>
      <c r="K28" s="62">
        <f aca="true" t="shared" si="5" ref="K28:K33">SUM(B28:J28)</f>
        <v>7</v>
      </c>
    </row>
    <row r="29" spans="1:11" ht="7.5" customHeight="1">
      <c r="A29" s="63" t="s">
        <v>8</v>
      </c>
      <c r="B29" s="13" t="s">
        <v>6</v>
      </c>
      <c r="C29" s="13">
        <v>1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62">
        <f t="shared" si="5"/>
        <v>1</v>
      </c>
    </row>
    <row r="30" spans="1:11" ht="7.5" customHeight="1">
      <c r="A30" s="63" t="s">
        <v>9</v>
      </c>
      <c r="B30" s="13" t="s">
        <v>6</v>
      </c>
      <c r="C30" s="13">
        <v>1</v>
      </c>
      <c r="D30" s="13">
        <v>1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62">
        <f t="shared" si="5"/>
        <v>2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>
        <v>1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62">
        <f t="shared" si="5"/>
        <v>1</v>
      </c>
    </row>
    <row r="32" spans="1:11" ht="7.5" customHeight="1">
      <c r="A32" s="24" t="s">
        <v>11</v>
      </c>
      <c r="B32" s="13" t="s">
        <v>6</v>
      </c>
      <c r="C32" s="13">
        <v>1</v>
      </c>
      <c r="D32" s="13">
        <v>1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62">
        <f t="shared" si="5"/>
        <v>2</v>
      </c>
    </row>
    <row r="33" spans="1:11" ht="7.5" customHeight="1">
      <c r="A33" s="24" t="s">
        <v>2</v>
      </c>
      <c r="B33" s="13" t="s">
        <v>6</v>
      </c>
      <c r="C33" s="13">
        <v>8</v>
      </c>
      <c r="D33" s="13">
        <v>32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 t="shared" si="5"/>
        <v>40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1644</v>
      </c>
      <c r="C35" s="40" t="s">
        <v>6</v>
      </c>
      <c r="D35" s="40">
        <f>SUM(D36:D37)</f>
        <v>2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1646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>
        <v>2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62">
        <f>SUM(B36:J36)</f>
        <v>2</v>
      </c>
    </row>
    <row r="37" spans="1:11" ht="7.5" customHeight="1">
      <c r="A37" s="28" t="s">
        <v>33</v>
      </c>
      <c r="B37" s="13">
        <v>1644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1644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672</v>
      </c>
      <c r="C39" s="40" t="s">
        <v>6</v>
      </c>
      <c r="D39" s="40">
        <f>SUM(D40:D41)</f>
        <v>1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673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>
        <v>1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62">
        <f>SUM(B40:J40)</f>
        <v>1</v>
      </c>
    </row>
    <row r="41" spans="1:11" ht="7.5" customHeight="1">
      <c r="A41" s="28" t="s">
        <v>33</v>
      </c>
      <c r="B41" s="13">
        <v>672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672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212</v>
      </c>
      <c r="C43" s="40" t="s">
        <v>6</v>
      </c>
      <c r="D43" s="40">
        <f>SUM(D44:D45)</f>
        <v>5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217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>
        <v>5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62">
        <f>SUM(B44:J44)</f>
        <v>5</v>
      </c>
    </row>
    <row r="45" spans="1:11" ht="7.5" customHeight="1">
      <c r="A45" s="24" t="s">
        <v>33</v>
      </c>
      <c r="B45" s="13">
        <v>212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212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2528</v>
      </c>
      <c r="C47" s="29">
        <f>SUM(C10,C19,C27,C35,C39,C43)</f>
        <v>976</v>
      </c>
      <c r="D47" s="29">
        <f aca="true" t="shared" si="6" ref="D47:K47">SUM(D10,D19,D27,D35,D39,D43)</f>
        <v>243002</v>
      </c>
      <c r="E47" s="29">
        <f t="shared" si="6"/>
        <v>10493</v>
      </c>
      <c r="F47" s="29">
        <f t="shared" si="6"/>
        <v>26344</v>
      </c>
      <c r="G47" s="29">
        <f t="shared" si="6"/>
        <v>99231</v>
      </c>
      <c r="H47" s="29">
        <f t="shared" si="6"/>
        <v>108997</v>
      </c>
      <c r="I47" s="29">
        <f t="shared" si="6"/>
        <v>58831</v>
      </c>
      <c r="J47" s="29">
        <f t="shared" si="6"/>
        <v>5116</v>
      </c>
      <c r="K47" s="29">
        <f t="shared" si="6"/>
        <v>555518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55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7" ref="C51:I51">SUM(C52:C58)</f>
        <v>17</v>
      </c>
      <c r="D51" s="40">
        <f t="shared" si="7"/>
        <v>2189</v>
      </c>
      <c r="E51" s="40">
        <f t="shared" si="7"/>
        <v>1</v>
      </c>
      <c r="F51" s="40" t="s">
        <v>6</v>
      </c>
      <c r="G51" s="40">
        <f t="shared" si="7"/>
        <v>1048</v>
      </c>
      <c r="H51" s="40">
        <f t="shared" si="7"/>
        <v>591</v>
      </c>
      <c r="I51" s="40">
        <f t="shared" si="7"/>
        <v>515</v>
      </c>
      <c r="J51" s="40" t="s">
        <v>6</v>
      </c>
      <c r="K51" s="61">
        <f>SUM(K52:K58)</f>
        <v>4361</v>
      </c>
    </row>
    <row r="52" spans="1:11" ht="7.5" customHeight="1">
      <c r="A52" s="24" t="s">
        <v>7</v>
      </c>
      <c r="B52" s="13" t="s">
        <v>6</v>
      </c>
      <c r="C52" s="13">
        <v>6</v>
      </c>
      <c r="D52" s="13">
        <v>2098</v>
      </c>
      <c r="E52" s="13" t="s">
        <v>6</v>
      </c>
      <c r="F52" s="13" t="s">
        <v>6</v>
      </c>
      <c r="G52" s="13">
        <v>1048</v>
      </c>
      <c r="H52" s="13">
        <v>591</v>
      </c>
      <c r="I52" s="13">
        <v>515</v>
      </c>
      <c r="J52" s="13" t="s">
        <v>6</v>
      </c>
      <c r="K52" s="62">
        <f>SUM(B52:J52)</f>
        <v>4258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17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8" ref="K53:K58">SUM(B53:J53)</f>
        <v>17</v>
      </c>
    </row>
    <row r="54" spans="1:11" ht="7.5" customHeight="1">
      <c r="A54" s="63" t="s">
        <v>8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 t="s">
        <v>6</v>
      </c>
    </row>
    <row r="55" spans="1:11" ht="7.5" customHeight="1">
      <c r="A55" s="63" t="s">
        <v>9</v>
      </c>
      <c r="B55" s="13" t="s">
        <v>6</v>
      </c>
      <c r="C55" s="13">
        <v>1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62">
        <f t="shared" si="8"/>
        <v>1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72">
        <v>1</v>
      </c>
      <c r="E57" s="72">
        <v>1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8"/>
        <v>2</v>
      </c>
    </row>
    <row r="58" spans="1:11" ht="7.5" customHeight="1">
      <c r="A58" s="24" t="s">
        <v>2</v>
      </c>
      <c r="B58" s="13" t="s">
        <v>6</v>
      </c>
      <c r="C58" s="13">
        <v>10</v>
      </c>
      <c r="D58" s="13">
        <v>73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62">
        <f t="shared" si="8"/>
        <v>83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9" ref="C60:K60">SUM(C61:C66)</f>
        <v>14</v>
      </c>
      <c r="D60" s="40">
        <f t="shared" si="9"/>
        <v>18711</v>
      </c>
      <c r="E60" s="40">
        <f t="shared" si="9"/>
        <v>1618</v>
      </c>
      <c r="F60" s="40">
        <f t="shared" si="9"/>
        <v>5971</v>
      </c>
      <c r="G60" s="40">
        <f t="shared" si="9"/>
        <v>9832</v>
      </c>
      <c r="H60" s="40">
        <f t="shared" si="9"/>
        <v>12601</v>
      </c>
      <c r="I60" s="40">
        <f t="shared" si="9"/>
        <v>6366</v>
      </c>
      <c r="J60" s="40">
        <f t="shared" si="9"/>
        <v>1642</v>
      </c>
      <c r="K60" s="40">
        <f t="shared" si="9"/>
        <v>56755</v>
      </c>
    </row>
    <row r="61" spans="1:11" ht="7.5" customHeight="1">
      <c r="A61" s="24" t="s">
        <v>7</v>
      </c>
      <c r="B61" s="13" t="s">
        <v>6</v>
      </c>
      <c r="C61" s="13">
        <v>1</v>
      </c>
      <c r="D61" s="13">
        <v>14303</v>
      </c>
      <c r="E61" s="13" t="s">
        <v>6</v>
      </c>
      <c r="F61" s="13" t="s">
        <v>6</v>
      </c>
      <c r="G61" s="13">
        <v>9831</v>
      </c>
      <c r="H61" s="13">
        <v>12601</v>
      </c>
      <c r="I61" s="13">
        <v>6364</v>
      </c>
      <c r="J61" s="13" t="s">
        <v>6</v>
      </c>
      <c r="K61" s="62">
        <f aca="true" t="shared" si="10" ref="K61:K66">SUM(B61:J61)</f>
        <v>43100</v>
      </c>
    </row>
    <row r="62" spans="1:11" ht="7.5" customHeight="1">
      <c r="A62" s="63" t="s">
        <v>8</v>
      </c>
      <c r="B62" s="13" t="s">
        <v>6</v>
      </c>
      <c r="C62" s="13">
        <v>3</v>
      </c>
      <c r="D62" s="13">
        <v>1039</v>
      </c>
      <c r="E62" s="13">
        <v>219</v>
      </c>
      <c r="F62" s="13">
        <v>627</v>
      </c>
      <c r="G62" s="13" t="s">
        <v>6</v>
      </c>
      <c r="H62" s="13" t="s">
        <v>6</v>
      </c>
      <c r="I62" s="13" t="s">
        <v>6</v>
      </c>
      <c r="J62" s="13">
        <v>156</v>
      </c>
      <c r="K62" s="62">
        <f t="shared" si="10"/>
        <v>2044</v>
      </c>
    </row>
    <row r="63" spans="1:11" ht="7.5" customHeight="1">
      <c r="A63" s="63" t="s">
        <v>9</v>
      </c>
      <c r="B63" s="13" t="s">
        <v>6</v>
      </c>
      <c r="C63" s="13">
        <v>2</v>
      </c>
      <c r="D63" s="13">
        <v>1201</v>
      </c>
      <c r="E63" s="13">
        <v>305</v>
      </c>
      <c r="F63" s="13">
        <v>627</v>
      </c>
      <c r="G63" s="13" t="s">
        <v>6</v>
      </c>
      <c r="H63" s="13" t="s">
        <v>6</v>
      </c>
      <c r="I63" s="13" t="s">
        <v>6</v>
      </c>
      <c r="J63" s="13">
        <v>171</v>
      </c>
      <c r="K63" s="62">
        <f t="shared" si="10"/>
        <v>2306</v>
      </c>
    </row>
    <row r="64" spans="1:11" ht="7.5" customHeight="1">
      <c r="A64" s="64" t="s">
        <v>10</v>
      </c>
      <c r="B64" s="13" t="s">
        <v>6</v>
      </c>
      <c r="C64" s="13">
        <v>1</v>
      </c>
      <c r="D64" s="13">
        <v>1569</v>
      </c>
      <c r="E64" s="13">
        <v>568</v>
      </c>
      <c r="F64" s="13">
        <v>1942</v>
      </c>
      <c r="G64" s="13" t="s">
        <v>6</v>
      </c>
      <c r="H64" s="13" t="s">
        <v>6</v>
      </c>
      <c r="I64" s="13" t="s">
        <v>6</v>
      </c>
      <c r="J64" s="13">
        <v>589</v>
      </c>
      <c r="K64" s="62">
        <f t="shared" si="10"/>
        <v>4669</v>
      </c>
    </row>
    <row r="65" spans="1:11" ht="7.5" customHeight="1">
      <c r="A65" s="63" t="s">
        <v>11</v>
      </c>
      <c r="B65" s="13" t="s">
        <v>6</v>
      </c>
      <c r="C65" s="13">
        <v>3</v>
      </c>
      <c r="D65" s="13">
        <v>387</v>
      </c>
      <c r="E65" s="13">
        <v>526</v>
      </c>
      <c r="F65" s="13">
        <v>2775</v>
      </c>
      <c r="G65" s="13" t="s">
        <v>6</v>
      </c>
      <c r="H65" s="13" t="s">
        <v>6</v>
      </c>
      <c r="I65" s="13" t="s">
        <v>6</v>
      </c>
      <c r="J65" s="13">
        <v>726</v>
      </c>
      <c r="K65" s="62">
        <f t="shared" si="10"/>
        <v>4417</v>
      </c>
    </row>
    <row r="66" spans="1:11" ht="7.5" customHeight="1">
      <c r="A66" s="24" t="s">
        <v>2</v>
      </c>
      <c r="B66" s="13" t="s">
        <v>6</v>
      </c>
      <c r="C66" s="13">
        <v>4</v>
      </c>
      <c r="D66" s="13">
        <v>212</v>
      </c>
      <c r="E66" s="13" t="s">
        <v>6</v>
      </c>
      <c r="F66" s="13" t="s">
        <v>6</v>
      </c>
      <c r="G66" s="13">
        <v>1</v>
      </c>
      <c r="H66" s="13" t="s">
        <v>6</v>
      </c>
      <c r="I66" s="13">
        <v>2</v>
      </c>
      <c r="J66" s="13" t="s">
        <v>6</v>
      </c>
      <c r="K66" s="62">
        <f t="shared" si="10"/>
        <v>219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 t="s">
        <v>6</v>
      </c>
      <c r="D68" s="40">
        <f>SUM(D69:D74)</f>
        <v>2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2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 t="s">
        <v>6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 t="s">
        <v>6</v>
      </c>
      <c r="D74" s="13">
        <v>2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2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84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84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84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84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11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11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11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11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16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16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16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16</v>
      </c>
    </row>
    <row r="87" spans="1:11" ht="7.5" customHeight="1">
      <c r="A87" s="22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7.5" customHeight="1">
      <c r="A88" s="23" t="s">
        <v>40</v>
      </c>
      <c r="B88" s="29">
        <f>SUM(B51,B60,B68,B76,B80,B84)</f>
        <v>111</v>
      </c>
      <c r="C88" s="29">
        <f>SUM(C51,C60,C68,C76,C80,C84)</f>
        <v>31</v>
      </c>
      <c r="D88" s="29">
        <f aca="true" t="shared" si="11" ref="D88:K88">SUM(D51,D60,D68,D76,D80,D84)</f>
        <v>20902</v>
      </c>
      <c r="E88" s="29">
        <f t="shared" si="11"/>
        <v>1619</v>
      </c>
      <c r="F88" s="29">
        <f t="shared" si="11"/>
        <v>5971</v>
      </c>
      <c r="G88" s="29">
        <f t="shared" si="11"/>
        <v>10880</v>
      </c>
      <c r="H88" s="29">
        <f t="shared" si="11"/>
        <v>13192</v>
      </c>
      <c r="I88" s="29">
        <f t="shared" si="11"/>
        <v>6881</v>
      </c>
      <c r="J88" s="29">
        <f t="shared" si="11"/>
        <v>1642</v>
      </c>
      <c r="K88" s="29">
        <f t="shared" si="11"/>
        <v>61229</v>
      </c>
    </row>
    <row r="89" spans="1:11" ht="7.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1" sqref="A1:IV1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7.5" customHeight="1">
      <c r="A8" s="32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100</v>
      </c>
      <c r="D10" s="40">
        <f t="shared" si="0"/>
        <v>8644</v>
      </c>
      <c r="E10" s="40" t="s">
        <v>6</v>
      </c>
      <c r="F10" s="40">
        <f t="shared" si="0"/>
        <v>4</v>
      </c>
      <c r="G10" s="40">
        <f t="shared" si="0"/>
        <v>2428</v>
      </c>
      <c r="H10" s="40">
        <f t="shared" si="0"/>
        <v>1599</v>
      </c>
      <c r="I10" s="40">
        <f t="shared" si="0"/>
        <v>1309</v>
      </c>
      <c r="J10" s="40" t="s">
        <v>6</v>
      </c>
      <c r="K10" s="61">
        <f>SUM(K11:K17)</f>
        <v>14084</v>
      </c>
    </row>
    <row r="11" spans="1:11" ht="7.5" customHeight="1">
      <c r="A11" s="24" t="s">
        <v>7</v>
      </c>
      <c r="B11" s="13" t="s">
        <v>6</v>
      </c>
      <c r="C11" s="13">
        <v>56</v>
      </c>
      <c r="D11" s="13">
        <v>7915</v>
      </c>
      <c r="E11" s="13" t="s">
        <v>6</v>
      </c>
      <c r="F11" s="13" t="s">
        <v>6</v>
      </c>
      <c r="G11" s="13">
        <v>2427</v>
      </c>
      <c r="H11" s="13">
        <v>1598</v>
      </c>
      <c r="I11" s="13">
        <v>1309</v>
      </c>
      <c r="J11" s="13" t="s">
        <v>6</v>
      </c>
      <c r="K11" s="62">
        <f>SUM(B11:J11)</f>
        <v>13305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218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218</v>
      </c>
    </row>
    <row r="13" spans="1:11" ht="7.5" customHeight="1">
      <c r="A13" s="63" t="s">
        <v>8</v>
      </c>
      <c r="B13" s="13" t="s">
        <v>6</v>
      </c>
      <c r="C13" s="13">
        <v>1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1</v>
      </c>
    </row>
    <row r="14" spans="1:11" ht="7.5" customHeight="1">
      <c r="A14" s="63" t="s">
        <v>9</v>
      </c>
      <c r="B14" s="13" t="s">
        <v>6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</row>
    <row r="15" spans="1:11" ht="7.5" customHeight="1">
      <c r="A15" s="64" t="s">
        <v>10</v>
      </c>
      <c r="B15" s="13" t="s">
        <v>6</v>
      </c>
      <c r="C15" s="13">
        <v>2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1"/>
        <v>2</v>
      </c>
    </row>
    <row r="16" spans="1:11" ht="7.5" customHeight="1">
      <c r="A16" s="63" t="s">
        <v>11</v>
      </c>
      <c r="B16" s="13" t="s">
        <v>6</v>
      </c>
      <c r="C16" s="13">
        <v>1</v>
      </c>
      <c r="D16" s="13">
        <v>9</v>
      </c>
      <c r="E16" s="13" t="s">
        <v>6</v>
      </c>
      <c r="F16" s="13">
        <v>4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14</v>
      </c>
    </row>
    <row r="17" spans="1:11" ht="7.5" customHeight="1">
      <c r="A17" s="24" t="s">
        <v>2</v>
      </c>
      <c r="B17" s="13" t="s">
        <v>6</v>
      </c>
      <c r="C17" s="13">
        <v>40</v>
      </c>
      <c r="D17" s="13">
        <v>502</v>
      </c>
      <c r="E17" s="13" t="s">
        <v>6</v>
      </c>
      <c r="F17" s="13" t="s">
        <v>6</v>
      </c>
      <c r="G17" s="13">
        <v>1</v>
      </c>
      <c r="H17" s="13">
        <v>1</v>
      </c>
      <c r="I17" s="13" t="s">
        <v>6</v>
      </c>
      <c r="J17" s="13" t="s">
        <v>6</v>
      </c>
      <c r="K17" s="62">
        <f t="shared" si="1"/>
        <v>544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269</v>
      </c>
      <c r="D19" s="40">
        <f t="shared" si="2"/>
        <v>127370</v>
      </c>
      <c r="E19" s="40">
        <f t="shared" si="2"/>
        <v>7475</v>
      </c>
      <c r="F19" s="40">
        <f t="shared" si="2"/>
        <v>18860</v>
      </c>
      <c r="G19" s="40">
        <f t="shared" si="2"/>
        <v>48215</v>
      </c>
      <c r="H19" s="40">
        <f t="shared" si="2"/>
        <v>51309</v>
      </c>
      <c r="I19" s="40">
        <f t="shared" si="2"/>
        <v>26074</v>
      </c>
      <c r="J19" s="40">
        <f t="shared" si="2"/>
        <v>3546</v>
      </c>
      <c r="K19" s="40">
        <f t="shared" si="2"/>
        <v>283118</v>
      </c>
    </row>
    <row r="20" spans="1:11" ht="7.5" customHeight="1">
      <c r="A20" s="24" t="s">
        <v>7</v>
      </c>
      <c r="B20" s="13" t="s">
        <v>6</v>
      </c>
      <c r="C20" s="13">
        <v>55</v>
      </c>
      <c r="D20" s="13">
        <v>89965</v>
      </c>
      <c r="E20" s="13" t="s">
        <v>6</v>
      </c>
      <c r="F20" s="13" t="s">
        <v>6</v>
      </c>
      <c r="G20" s="13">
        <v>48210</v>
      </c>
      <c r="H20" s="13">
        <v>51306</v>
      </c>
      <c r="I20" s="13">
        <v>26073</v>
      </c>
      <c r="J20" s="13" t="s">
        <v>6</v>
      </c>
      <c r="K20" s="62">
        <f aca="true" t="shared" si="3" ref="K20:K25">SUM(B20:J20)</f>
        <v>215609</v>
      </c>
    </row>
    <row r="21" spans="1:11" ht="7.5" customHeight="1">
      <c r="A21" s="63" t="s">
        <v>8</v>
      </c>
      <c r="B21" s="13" t="s">
        <v>6</v>
      </c>
      <c r="C21" s="13">
        <v>38</v>
      </c>
      <c r="D21" s="13">
        <v>9209</v>
      </c>
      <c r="E21" s="13">
        <v>1148</v>
      </c>
      <c r="F21" s="13">
        <v>2810</v>
      </c>
      <c r="G21" s="13" t="s">
        <v>6</v>
      </c>
      <c r="H21" s="13" t="s">
        <v>6</v>
      </c>
      <c r="I21" s="13" t="s">
        <v>6</v>
      </c>
      <c r="J21" s="13">
        <v>490</v>
      </c>
      <c r="K21" s="62">
        <f t="shared" si="3"/>
        <v>13695</v>
      </c>
    </row>
    <row r="22" spans="1:11" ht="7.5" customHeight="1">
      <c r="A22" s="63" t="s">
        <v>9</v>
      </c>
      <c r="B22" s="13" t="s">
        <v>6</v>
      </c>
      <c r="C22" s="13">
        <v>41</v>
      </c>
      <c r="D22" s="13">
        <v>10842</v>
      </c>
      <c r="E22" s="13">
        <v>1851</v>
      </c>
      <c r="F22" s="13">
        <v>3517</v>
      </c>
      <c r="G22" s="13" t="s">
        <v>6</v>
      </c>
      <c r="H22" s="13" t="s">
        <v>6</v>
      </c>
      <c r="I22" s="13" t="s">
        <v>6</v>
      </c>
      <c r="J22" s="13">
        <v>596</v>
      </c>
      <c r="K22" s="62">
        <f t="shared" si="3"/>
        <v>16847</v>
      </c>
    </row>
    <row r="23" spans="1:11" ht="7.5" customHeight="1">
      <c r="A23" s="64" t="s">
        <v>10</v>
      </c>
      <c r="B23" s="13" t="s">
        <v>6</v>
      </c>
      <c r="C23" s="13">
        <v>43</v>
      </c>
      <c r="D23" s="13">
        <v>10597</v>
      </c>
      <c r="E23" s="13">
        <v>2257</v>
      </c>
      <c r="F23" s="13">
        <v>5865</v>
      </c>
      <c r="G23" s="13" t="s">
        <v>6</v>
      </c>
      <c r="H23" s="13" t="s">
        <v>6</v>
      </c>
      <c r="I23" s="13" t="s">
        <v>6</v>
      </c>
      <c r="J23" s="13">
        <v>1137</v>
      </c>
      <c r="K23" s="62">
        <f t="shared" si="3"/>
        <v>19899</v>
      </c>
    </row>
    <row r="24" spans="1:11" ht="7.5" customHeight="1">
      <c r="A24" s="63" t="s">
        <v>11</v>
      </c>
      <c r="B24" s="13" t="s">
        <v>6</v>
      </c>
      <c r="C24" s="13">
        <v>19</v>
      </c>
      <c r="D24" s="13">
        <v>4357</v>
      </c>
      <c r="E24" s="13">
        <v>2219</v>
      </c>
      <c r="F24" s="13">
        <v>6668</v>
      </c>
      <c r="G24" s="13" t="s">
        <v>6</v>
      </c>
      <c r="H24" s="13" t="s">
        <v>6</v>
      </c>
      <c r="I24" s="13" t="s">
        <v>6</v>
      </c>
      <c r="J24" s="13">
        <v>1323</v>
      </c>
      <c r="K24" s="62">
        <f t="shared" si="3"/>
        <v>14586</v>
      </c>
    </row>
    <row r="25" spans="1:11" ht="7.5" customHeight="1">
      <c r="A25" s="24" t="s">
        <v>2</v>
      </c>
      <c r="B25" s="13" t="s">
        <v>6</v>
      </c>
      <c r="C25" s="13">
        <v>73</v>
      </c>
      <c r="D25" s="13">
        <v>2400</v>
      </c>
      <c r="E25" s="13" t="s">
        <v>6</v>
      </c>
      <c r="F25" s="13" t="s">
        <v>6</v>
      </c>
      <c r="G25" s="13">
        <v>5</v>
      </c>
      <c r="H25" s="13">
        <v>3</v>
      </c>
      <c r="I25" s="13">
        <v>1</v>
      </c>
      <c r="J25" s="13" t="s">
        <v>6</v>
      </c>
      <c r="K25" s="62">
        <f t="shared" si="3"/>
        <v>2482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 aca="true" t="shared" si="4" ref="C27:K27">SUM(C28:C33)</f>
        <v>2</v>
      </c>
      <c r="D27" s="40">
        <f t="shared" si="4"/>
        <v>15</v>
      </c>
      <c r="E27" s="40" t="s">
        <v>6</v>
      </c>
      <c r="F27" s="40" t="s">
        <v>6</v>
      </c>
      <c r="G27" s="40" t="s">
        <v>6</v>
      </c>
      <c r="H27" s="40">
        <f t="shared" si="4"/>
        <v>1</v>
      </c>
      <c r="I27" s="40" t="s">
        <v>6</v>
      </c>
      <c r="J27" s="40" t="s">
        <v>6</v>
      </c>
      <c r="K27" s="40">
        <f t="shared" si="4"/>
        <v>18</v>
      </c>
    </row>
    <row r="28" spans="1:11" ht="7.5" customHeight="1">
      <c r="A28" s="24" t="s">
        <v>7</v>
      </c>
      <c r="B28" s="13" t="s">
        <v>6</v>
      </c>
      <c r="C28" s="13">
        <v>1</v>
      </c>
      <c r="D28" s="13">
        <v>3</v>
      </c>
      <c r="E28" s="13" t="s">
        <v>6</v>
      </c>
      <c r="F28" s="13" t="s">
        <v>6</v>
      </c>
      <c r="G28" s="13" t="s">
        <v>6</v>
      </c>
      <c r="H28" s="13">
        <v>1</v>
      </c>
      <c r="I28" s="13" t="s">
        <v>6</v>
      </c>
      <c r="J28" s="13" t="s">
        <v>6</v>
      </c>
      <c r="K28" s="62">
        <f>SUM(B28:J28)</f>
        <v>5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</row>
    <row r="33" spans="1:11" ht="7.5" customHeight="1">
      <c r="A33" s="24" t="s">
        <v>2</v>
      </c>
      <c r="B33" s="13" t="s">
        <v>6</v>
      </c>
      <c r="C33" s="13">
        <v>1</v>
      </c>
      <c r="D33" s="13">
        <v>12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13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1532</v>
      </c>
      <c r="C35" s="40" t="s">
        <v>6</v>
      </c>
      <c r="D35" s="40">
        <f>SUM(D36:D37)</f>
        <v>1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1533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>
        <v>1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62">
        <f>SUM(B36:J36)</f>
        <v>1</v>
      </c>
    </row>
    <row r="37" spans="1:11" ht="7.5" customHeight="1">
      <c r="A37" s="28" t="s">
        <v>33</v>
      </c>
      <c r="B37" s="13">
        <v>1532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1532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789</v>
      </c>
      <c r="C39" s="40" t="s">
        <v>6</v>
      </c>
      <c r="D39" s="40">
        <f>SUM(D40:D41)</f>
        <v>2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791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>
        <v>2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62">
        <f>SUM(B40:J40)</f>
        <v>2</v>
      </c>
    </row>
    <row r="41" spans="1:11" ht="7.5" customHeight="1">
      <c r="A41" s="28" t="s">
        <v>33</v>
      </c>
      <c r="B41" s="13">
        <v>789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789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29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29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29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29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2350</v>
      </c>
      <c r="C47" s="29">
        <f>SUM(C10,C19,C27,C35,C39,C43)</f>
        <v>371</v>
      </c>
      <c r="D47" s="29">
        <f aca="true" t="shared" si="5" ref="D47:K47">SUM(D10,D19,D27,D35,D39,D43)</f>
        <v>136032</v>
      </c>
      <c r="E47" s="29">
        <f t="shared" si="5"/>
        <v>7475</v>
      </c>
      <c r="F47" s="29">
        <f t="shared" si="5"/>
        <v>18864</v>
      </c>
      <c r="G47" s="29">
        <f t="shared" si="5"/>
        <v>50643</v>
      </c>
      <c r="H47" s="29">
        <f t="shared" si="5"/>
        <v>52909</v>
      </c>
      <c r="I47" s="29">
        <f t="shared" si="5"/>
        <v>27383</v>
      </c>
      <c r="J47" s="29">
        <f t="shared" si="5"/>
        <v>3546</v>
      </c>
      <c r="K47" s="29">
        <f t="shared" si="5"/>
        <v>299573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48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6" ref="C51:I51">SUM(C52:C58)</f>
        <v>30</v>
      </c>
      <c r="D51" s="40">
        <f t="shared" si="6"/>
        <v>4154</v>
      </c>
      <c r="E51" s="40" t="s">
        <v>6</v>
      </c>
      <c r="F51" s="40" t="s">
        <v>6</v>
      </c>
      <c r="G51" s="40">
        <f t="shared" si="6"/>
        <v>1660</v>
      </c>
      <c r="H51" s="40">
        <f t="shared" si="6"/>
        <v>1051</v>
      </c>
      <c r="I51" s="40">
        <f t="shared" si="6"/>
        <v>831</v>
      </c>
      <c r="J51" s="40" t="s">
        <v>6</v>
      </c>
      <c r="K51" s="61">
        <f>SUM(K52:K58)</f>
        <v>7726</v>
      </c>
    </row>
    <row r="52" spans="1:11" ht="7.5" customHeight="1">
      <c r="A52" s="24" t="s">
        <v>7</v>
      </c>
      <c r="B52" s="13" t="s">
        <v>6</v>
      </c>
      <c r="C52" s="13">
        <v>19</v>
      </c>
      <c r="D52" s="13">
        <v>3878</v>
      </c>
      <c r="E52" s="13" t="s">
        <v>6</v>
      </c>
      <c r="F52" s="13" t="s">
        <v>6</v>
      </c>
      <c r="G52" s="13">
        <v>1659</v>
      </c>
      <c r="H52" s="13">
        <v>1051</v>
      </c>
      <c r="I52" s="13">
        <v>831</v>
      </c>
      <c r="J52" s="13" t="s">
        <v>6</v>
      </c>
      <c r="K52" s="62">
        <f>SUM(B52:J52)</f>
        <v>7438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62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7" ref="K53:K58">SUM(B53:J53)</f>
        <v>62</v>
      </c>
    </row>
    <row r="54" spans="1:11" ht="7.5" customHeight="1">
      <c r="A54" s="63" t="s">
        <v>8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 t="s">
        <v>6</v>
      </c>
    </row>
    <row r="55" spans="1:11" ht="7.5" customHeight="1">
      <c r="A55" s="63" t="s">
        <v>9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>
        <v>3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7"/>
        <v>3</v>
      </c>
    </row>
    <row r="58" spans="1:11" ht="7.5" customHeight="1">
      <c r="A58" s="24" t="s">
        <v>2</v>
      </c>
      <c r="B58" s="13" t="s">
        <v>6</v>
      </c>
      <c r="C58" s="13">
        <v>11</v>
      </c>
      <c r="D58" s="13">
        <v>211</v>
      </c>
      <c r="E58" s="13" t="s">
        <v>6</v>
      </c>
      <c r="F58" s="13" t="s">
        <v>6</v>
      </c>
      <c r="G58" s="13">
        <v>1</v>
      </c>
      <c r="H58" s="13" t="s">
        <v>6</v>
      </c>
      <c r="I58" s="13" t="s">
        <v>6</v>
      </c>
      <c r="J58" s="13" t="s">
        <v>6</v>
      </c>
      <c r="K58" s="62">
        <f t="shared" si="7"/>
        <v>223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8" ref="C60:K60">SUM(C61:C66)</f>
        <v>58</v>
      </c>
      <c r="D60" s="40">
        <f t="shared" si="8"/>
        <v>25276</v>
      </c>
      <c r="E60" s="40">
        <f t="shared" si="8"/>
        <v>1425</v>
      </c>
      <c r="F60" s="40">
        <f t="shared" si="8"/>
        <v>4082</v>
      </c>
      <c r="G60" s="40">
        <f t="shared" si="8"/>
        <v>9475</v>
      </c>
      <c r="H60" s="40">
        <f t="shared" si="8"/>
        <v>10838</v>
      </c>
      <c r="I60" s="40">
        <f t="shared" si="8"/>
        <v>5714</v>
      </c>
      <c r="J60" s="40">
        <f t="shared" si="8"/>
        <v>740</v>
      </c>
      <c r="K60" s="40">
        <f t="shared" si="8"/>
        <v>57608</v>
      </c>
    </row>
    <row r="61" spans="1:11" ht="7.5" customHeight="1">
      <c r="A61" s="24" t="s">
        <v>7</v>
      </c>
      <c r="B61" s="13" t="s">
        <v>6</v>
      </c>
      <c r="C61" s="13">
        <v>12</v>
      </c>
      <c r="D61" s="13">
        <v>18112</v>
      </c>
      <c r="E61" s="13" t="s">
        <v>6</v>
      </c>
      <c r="F61" s="13" t="s">
        <v>6</v>
      </c>
      <c r="G61" s="13">
        <v>9473</v>
      </c>
      <c r="H61" s="13">
        <v>10836</v>
      </c>
      <c r="I61" s="13">
        <v>5714</v>
      </c>
      <c r="J61" s="13" t="s">
        <v>6</v>
      </c>
      <c r="K61" s="62">
        <f aca="true" t="shared" si="9" ref="K61:K66">SUM(B61:J61)</f>
        <v>44147</v>
      </c>
    </row>
    <row r="62" spans="1:11" ht="7.5" customHeight="1">
      <c r="A62" s="63" t="s">
        <v>8</v>
      </c>
      <c r="B62" s="13" t="s">
        <v>6</v>
      </c>
      <c r="C62" s="13">
        <v>8</v>
      </c>
      <c r="D62" s="13">
        <v>1559</v>
      </c>
      <c r="E62" s="13">
        <v>184</v>
      </c>
      <c r="F62" s="13">
        <v>524</v>
      </c>
      <c r="G62" s="13" t="s">
        <v>6</v>
      </c>
      <c r="H62" s="13" t="s">
        <v>6</v>
      </c>
      <c r="I62" s="13" t="s">
        <v>6</v>
      </c>
      <c r="J62" s="13">
        <v>89</v>
      </c>
      <c r="K62" s="62">
        <f t="shared" si="9"/>
        <v>2364</v>
      </c>
    </row>
    <row r="63" spans="1:11" ht="7.5" customHeight="1">
      <c r="A63" s="63" t="s">
        <v>9</v>
      </c>
      <c r="B63" s="13" t="s">
        <v>6</v>
      </c>
      <c r="C63" s="13">
        <v>7</v>
      </c>
      <c r="D63" s="13">
        <v>2031</v>
      </c>
      <c r="E63" s="13">
        <v>313</v>
      </c>
      <c r="F63" s="13">
        <v>620</v>
      </c>
      <c r="G63" s="13" t="s">
        <v>6</v>
      </c>
      <c r="H63" s="13" t="s">
        <v>6</v>
      </c>
      <c r="I63" s="13" t="s">
        <v>6</v>
      </c>
      <c r="J63" s="13">
        <v>110</v>
      </c>
      <c r="K63" s="62">
        <f t="shared" si="9"/>
        <v>3081</v>
      </c>
    </row>
    <row r="64" spans="1:11" ht="7.5" customHeight="1">
      <c r="A64" s="64" t="s">
        <v>10</v>
      </c>
      <c r="B64" s="13" t="s">
        <v>6</v>
      </c>
      <c r="C64" s="13">
        <v>7</v>
      </c>
      <c r="D64" s="13">
        <v>1859</v>
      </c>
      <c r="E64" s="13">
        <v>399</v>
      </c>
      <c r="F64" s="13">
        <v>1230</v>
      </c>
      <c r="G64" s="13" t="s">
        <v>6</v>
      </c>
      <c r="H64" s="13" t="s">
        <v>6</v>
      </c>
      <c r="I64" s="13" t="s">
        <v>6</v>
      </c>
      <c r="J64" s="13">
        <v>206</v>
      </c>
      <c r="K64" s="62">
        <f t="shared" si="9"/>
        <v>3701</v>
      </c>
    </row>
    <row r="65" spans="1:11" ht="7.5" customHeight="1">
      <c r="A65" s="63" t="s">
        <v>11</v>
      </c>
      <c r="B65" s="13" t="s">
        <v>6</v>
      </c>
      <c r="C65" s="13">
        <v>7</v>
      </c>
      <c r="D65" s="13">
        <v>1082</v>
      </c>
      <c r="E65" s="13">
        <v>529</v>
      </c>
      <c r="F65" s="13">
        <v>1708</v>
      </c>
      <c r="G65" s="13" t="s">
        <v>6</v>
      </c>
      <c r="H65" s="13" t="s">
        <v>6</v>
      </c>
      <c r="I65" s="13" t="s">
        <v>6</v>
      </c>
      <c r="J65" s="13">
        <v>335</v>
      </c>
      <c r="K65" s="62">
        <f t="shared" si="9"/>
        <v>3661</v>
      </c>
    </row>
    <row r="66" spans="1:11" ht="7.5" customHeight="1">
      <c r="A66" s="24" t="s">
        <v>2</v>
      </c>
      <c r="B66" s="13" t="s">
        <v>6</v>
      </c>
      <c r="C66" s="13">
        <v>17</v>
      </c>
      <c r="D66" s="13">
        <v>633</v>
      </c>
      <c r="E66" s="13" t="s">
        <v>6</v>
      </c>
      <c r="F66" s="13" t="s">
        <v>6</v>
      </c>
      <c r="G66" s="13">
        <v>2</v>
      </c>
      <c r="H66" s="13">
        <v>2</v>
      </c>
      <c r="I66" s="13" t="s">
        <v>6</v>
      </c>
      <c r="J66" s="13" t="s">
        <v>6</v>
      </c>
      <c r="K66" s="62">
        <f t="shared" si="9"/>
        <v>654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 t="s">
        <v>6</v>
      </c>
      <c r="D68" s="40">
        <f>SUM(D69:D74)</f>
        <v>4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4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 t="s">
        <v>6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 t="s">
        <v>6</v>
      </c>
      <c r="D74" s="13">
        <v>4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4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235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235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235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235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27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27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27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27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5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5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5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5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267</v>
      </c>
      <c r="C88" s="29">
        <f>SUM(C51,C60,C68,C76,C80,C84)</f>
        <v>88</v>
      </c>
      <c r="D88" s="29">
        <f aca="true" t="shared" si="10" ref="D88:K88">SUM(D51,D60,D68,D76,D80,D84)</f>
        <v>29434</v>
      </c>
      <c r="E88" s="29">
        <f t="shared" si="10"/>
        <v>1425</v>
      </c>
      <c r="F88" s="29">
        <f t="shared" si="10"/>
        <v>4082</v>
      </c>
      <c r="G88" s="29">
        <f t="shared" si="10"/>
        <v>11135</v>
      </c>
      <c r="H88" s="29">
        <f t="shared" si="10"/>
        <v>11889</v>
      </c>
      <c r="I88" s="29">
        <f t="shared" si="10"/>
        <v>6545</v>
      </c>
      <c r="J88" s="29">
        <f t="shared" si="10"/>
        <v>740</v>
      </c>
      <c r="K88" s="29">
        <f t="shared" si="10"/>
        <v>65605</v>
      </c>
    </row>
    <row r="89" spans="1:11" ht="7.5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1" sqref="A1:IV1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0.5" customHeight="1">
      <c r="A4" s="80" t="s">
        <v>59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7.5" customHeight="1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30</v>
      </c>
      <c r="D10" s="40">
        <f t="shared" si="0"/>
        <v>5668</v>
      </c>
      <c r="E10" s="40">
        <f t="shared" si="0"/>
        <v>1</v>
      </c>
      <c r="F10" s="40">
        <f t="shared" si="0"/>
        <v>2</v>
      </c>
      <c r="G10" s="40">
        <f t="shared" si="0"/>
        <v>2872</v>
      </c>
      <c r="H10" s="40">
        <f t="shared" si="0"/>
        <v>1998</v>
      </c>
      <c r="I10" s="40">
        <f t="shared" si="0"/>
        <v>1743</v>
      </c>
      <c r="J10" s="40" t="s">
        <v>6</v>
      </c>
      <c r="K10" s="61">
        <f>SUM(K11:K17)</f>
        <v>12314</v>
      </c>
    </row>
    <row r="11" spans="1:11" ht="7.5" customHeight="1">
      <c r="A11" s="24" t="s">
        <v>7</v>
      </c>
      <c r="B11" s="13" t="s">
        <v>6</v>
      </c>
      <c r="C11" s="13">
        <v>20</v>
      </c>
      <c r="D11" s="13">
        <v>5485</v>
      </c>
      <c r="E11" s="13" t="s">
        <v>6</v>
      </c>
      <c r="F11" s="13" t="s">
        <v>6</v>
      </c>
      <c r="G11" s="13">
        <v>2871</v>
      </c>
      <c r="H11" s="13">
        <v>1998</v>
      </c>
      <c r="I11" s="13">
        <v>1743</v>
      </c>
      <c r="J11" s="13" t="s">
        <v>6</v>
      </c>
      <c r="K11" s="62">
        <f>SUM(B11:J11)</f>
        <v>12117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100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100</v>
      </c>
    </row>
    <row r="13" spans="1:11" ht="7.5" customHeight="1">
      <c r="A13" s="63" t="s">
        <v>8</v>
      </c>
      <c r="B13" s="13" t="s">
        <v>6</v>
      </c>
      <c r="C13" s="13">
        <v>1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1</v>
      </c>
    </row>
    <row r="14" spans="1:11" ht="7.5" customHeight="1">
      <c r="A14" s="63" t="s">
        <v>9</v>
      </c>
      <c r="B14" s="13" t="s">
        <v>6</v>
      </c>
      <c r="C14" s="13">
        <v>1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1</v>
      </c>
    </row>
    <row r="15" spans="1:11" ht="7.5" customHeight="1">
      <c r="A15" s="64" t="s">
        <v>10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</row>
    <row r="16" spans="1:11" ht="7.5" customHeight="1">
      <c r="A16" s="63" t="s">
        <v>11</v>
      </c>
      <c r="B16" s="13" t="s">
        <v>6</v>
      </c>
      <c r="C16" s="13" t="s">
        <v>6</v>
      </c>
      <c r="D16" s="13">
        <v>2</v>
      </c>
      <c r="E16" s="13">
        <v>1</v>
      </c>
      <c r="F16" s="13">
        <v>2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5</v>
      </c>
    </row>
    <row r="17" spans="1:11" ht="7.5" customHeight="1">
      <c r="A17" s="24" t="s">
        <v>2</v>
      </c>
      <c r="B17" s="13" t="s">
        <v>6</v>
      </c>
      <c r="C17" s="13">
        <v>8</v>
      </c>
      <c r="D17" s="13">
        <v>81</v>
      </c>
      <c r="E17" s="13" t="s">
        <v>6</v>
      </c>
      <c r="F17" s="13" t="s">
        <v>6</v>
      </c>
      <c r="G17" s="13">
        <v>1</v>
      </c>
      <c r="H17" s="13" t="s">
        <v>6</v>
      </c>
      <c r="I17" s="13" t="s">
        <v>6</v>
      </c>
      <c r="J17" s="13" t="s">
        <v>6</v>
      </c>
      <c r="K17" s="62">
        <f t="shared" si="1"/>
        <v>90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55</v>
      </c>
      <c r="D19" s="40">
        <f t="shared" si="2"/>
        <v>33603</v>
      </c>
      <c r="E19" s="40">
        <f t="shared" si="2"/>
        <v>1164</v>
      </c>
      <c r="F19" s="40">
        <f t="shared" si="2"/>
        <v>2754</v>
      </c>
      <c r="G19" s="40">
        <f t="shared" si="2"/>
        <v>10210</v>
      </c>
      <c r="H19" s="40">
        <f t="shared" si="2"/>
        <v>11296</v>
      </c>
      <c r="I19" s="40">
        <f t="shared" si="2"/>
        <v>6527</v>
      </c>
      <c r="J19" s="40">
        <f t="shared" si="2"/>
        <v>668</v>
      </c>
      <c r="K19" s="40">
        <f t="shared" si="2"/>
        <v>66277</v>
      </c>
    </row>
    <row r="20" spans="1:11" ht="7.5" customHeight="1">
      <c r="A20" s="24" t="s">
        <v>7</v>
      </c>
      <c r="B20" s="13" t="s">
        <v>6</v>
      </c>
      <c r="C20" s="13">
        <v>12</v>
      </c>
      <c r="D20" s="13">
        <v>25609</v>
      </c>
      <c r="E20" s="13" t="s">
        <v>6</v>
      </c>
      <c r="F20" s="13" t="s">
        <v>6</v>
      </c>
      <c r="G20" s="13">
        <v>10209</v>
      </c>
      <c r="H20" s="13">
        <v>11296</v>
      </c>
      <c r="I20" s="13">
        <v>6527</v>
      </c>
      <c r="J20" s="13" t="s">
        <v>6</v>
      </c>
      <c r="K20" s="62">
        <f aca="true" t="shared" si="3" ref="K20:K25">SUM(B20:J20)</f>
        <v>53653</v>
      </c>
    </row>
    <row r="21" spans="1:11" ht="7.5" customHeight="1">
      <c r="A21" s="63" t="s">
        <v>8</v>
      </c>
      <c r="B21" s="13" t="s">
        <v>6</v>
      </c>
      <c r="C21" s="13">
        <v>8</v>
      </c>
      <c r="D21" s="13">
        <v>2180</v>
      </c>
      <c r="E21" s="13">
        <v>237</v>
      </c>
      <c r="F21" s="13">
        <v>549</v>
      </c>
      <c r="G21" s="13" t="s">
        <v>6</v>
      </c>
      <c r="H21" s="13" t="s">
        <v>6</v>
      </c>
      <c r="I21" s="13" t="s">
        <v>6</v>
      </c>
      <c r="J21" s="13">
        <v>130</v>
      </c>
      <c r="K21" s="62">
        <f t="shared" si="3"/>
        <v>3104</v>
      </c>
    </row>
    <row r="22" spans="1:11" ht="7.5" customHeight="1">
      <c r="A22" s="63" t="s">
        <v>9</v>
      </c>
      <c r="B22" s="13" t="s">
        <v>6</v>
      </c>
      <c r="C22" s="13">
        <v>3</v>
      </c>
      <c r="D22" s="13">
        <v>2335</v>
      </c>
      <c r="E22" s="13">
        <v>247</v>
      </c>
      <c r="F22" s="13">
        <v>527</v>
      </c>
      <c r="G22" s="13" t="s">
        <v>6</v>
      </c>
      <c r="H22" s="13" t="s">
        <v>6</v>
      </c>
      <c r="I22" s="13" t="s">
        <v>6</v>
      </c>
      <c r="J22" s="13">
        <v>128</v>
      </c>
      <c r="K22" s="62">
        <f t="shared" si="3"/>
        <v>3240</v>
      </c>
    </row>
    <row r="23" spans="1:11" ht="7.5" customHeight="1">
      <c r="A23" s="64" t="s">
        <v>10</v>
      </c>
      <c r="B23" s="13" t="s">
        <v>6</v>
      </c>
      <c r="C23" s="13">
        <v>7</v>
      </c>
      <c r="D23" s="13">
        <v>1688</v>
      </c>
      <c r="E23" s="13">
        <v>248</v>
      </c>
      <c r="F23" s="13">
        <v>640</v>
      </c>
      <c r="G23" s="13" t="s">
        <v>6</v>
      </c>
      <c r="H23" s="13" t="s">
        <v>6</v>
      </c>
      <c r="I23" s="13" t="s">
        <v>6</v>
      </c>
      <c r="J23" s="13">
        <v>176</v>
      </c>
      <c r="K23" s="62">
        <f t="shared" si="3"/>
        <v>2759</v>
      </c>
    </row>
    <row r="24" spans="1:11" ht="7.5" customHeight="1">
      <c r="A24" s="63" t="s">
        <v>11</v>
      </c>
      <c r="B24" s="13" t="s">
        <v>6</v>
      </c>
      <c r="C24" s="13">
        <v>5</v>
      </c>
      <c r="D24" s="13">
        <v>1360</v>
      </c>
      <c r="E24" s="13">
        <v>432</v>
      </c>
      <c r="F24" s="13">
        <v>1038</v>
      </c>
      <c r="G24" s="13" t="s">
        <v>6</v>
      </c>
      <c r="H24" s="13" t="s">
        <v>6</v>
      </c>
      <c r="I24" s="13" t="s">
        <v>6</v>
      </c>
      <c r="J24" s="13">
        <v>234</v>
      </c>
      <c r="K24" s="62">
        <f t="shared" si="3"/>
        <v>3069</v>
      </c>
    </row>
    <row r="25" spans="1:11" ht="7.5" customHeight="1">
      <c r="A25" s="24" t="s">
        <v>2</v>
      </c>
      <c r="B25" s="13" t="s">
        <v>6</v>
      </c>
      <c r="C25" s="13">
        <v>20</v>
      </c>
      <c r="D25" s="13">
        <v>431</v>
      </c>
      <c r="E25" s="13" t="s">
        <v>6</v>
      </c>
      <c r="F25" s="13" t="s">
        <v>6</v>
      </c>
      <c r="G25" s="13">
        <v>1</v>
      </c>
      <c r="H25" s="13" t="s">
        <v>6</v>
      </c>
      <c r="I25" s="13" t="s">
        <v>6</v>
      </c>
      <c r="J25" s="13" t="s">
        <v>6</v>
      </c>
      <c r="K25" s="62">
        <f t="shared" si="3"/>
        <v>452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 t="s">
        <v>6</v>
      </c>
      <c r="D27" s="40">
        <f>SUM(D28:D33)</f>
        <v>1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>SUM(K28:K33)</f>
        <v>1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 t="s">
        <v>6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</row>
    <row r="33" spans="1:11" ht="7.5" customHeight="1">
      <c r="A33" s="24" t="s">
        <v>2</v>
      </c>
      <c r="B33" s="13" t="s">
        <v>6</v>
      </c>
      <c r="C33" s="13" t="s">
        <v>6</v>
      </c>
      <c r="D33" s="13">
        <v>1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1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309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309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309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309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198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198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198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198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79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79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79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79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586</v>
      </c>
      <c r="C47" s="29">
        <f>SUM(C10,C19,C27,C35,C39,C43)</f>
        <v>85</v>
      </c>
      <c r="D47" s="29">
        <f aca="true" t="shared" si="4" ref="D47:K47">SUM(D10,D19,D27,D35,D39,D43)</f>
        <v>39272</v>
      </c>
      <c r="E47" s="29">
        <f t="shared" si="4"/>
        <v>1165</v>
      </c>
      <c r="F47" s="29">
        <f t="shared" si="4"/>
        <v>2756</v>
      </c>
      <c r="G47" s="29">
        <f t="shared" si="4"/>
        <v>13082</v>
      </c>
      <c r="H47" s="29">
        <f t="shared" si="4"/>
        <v>13294</v>
      </c>
      <c r="I47" s="29">
        <f t="shared" si="4"/>
        <v>8270</v>
      </c>
      <c r="J47" s="29">
        <f t="shared" si="4"/>
        <v>668</v>
      </c>
      <c r="K47" s="29">
        <f t="shared" si="4"/>
        <v>79178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49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5" ref="C51:I51">SUM(C52:C58)</f>
        <v>96</v>
      </c>
      <c r="D51" s="40">
        <f t="shared" si="5"/>
        <v>14112</v>
      </c>
      <c r="E51" s="40">
        <f t="shared" si="5"/>
        <v>2</v>
      </c>
      <c r="F51" s="40">
        <f t="shared" si="5"/>
        <v>2</v>
      </c>
      <c r="G51" s="40">
        <f t="shared" si="5"/>
        <v>4480</v>
      </c>
      <c r="H51" s="40">
        <f t="shared" si="5"/>
        <v>2732</v>
      </c>
      <c r="I51" s="40">
        <f t="shared" si="5"/>
        <v>2454</v>
      </c>
      <c r="J51" s="40" t="s">
        <v>6</v>
      </c>
      <c r="K51" s="61">
        <f>SUM(K52:K58)</f>
        <v>23878</v>
      </c>
    </row>
    <row r="52" spans="1:11" ht="7.5" customHeight="1">
      <c r="A52" s="24" t="s">
        <v>7</v>
      </c>
      <c r="B52" s="13" t="s">
        <v>6</v>
      </c>
      <c r="C52" s="13">
        <v>50</v>
      </c>
      <c r="D52" s="13">
        <v>13280</v>
      </c>
      <c r="E52" s="13" t="s">
        <v>6</v>
      </c>
      <c r="F52" s="13" t="s">
        <v>6</v>
      </c>
      <c r="G52" s="13">
        <v>4478</v>
      </c>
      <c r="H52" s="13">
        <v>2732</v>
      </c>
      <c r="I52" s="13">
        <v>2454</v>
      </c>
      <c r="J52" s="13" t="s">
        <v>6</v>
      </c>
      <c r="K52" s="62">
        <f>SUM(B52:J52)</f>
        <v>22994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294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6" ref="K53:K58">SUM(B53:J53)</f>
        <v>294</v>
      </c>
    </row>
    <row r="54" spans="1:11" ht="7.5" customHeight="1">
      <c r="A54" s="63" t="s">
        <v>8</v>
      </c>
      <c r="B54" s="13" t="s">
        <v>6</v>
      </c>
      <c r="C54" s="13">
        <v>2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62">
        <f t="shared" si="6"/>
        <v>2</v>
      </c>
    </row>
    <row r="55" spans="1:11" ht="7.5" customHeight="1">
      <c r="A55" s="63" t="s">
        <v>9</v>
      </c>
      <c r="B55" s="13" t="s">
        <v>6</v>
      </c>
      <c r="C55" s="13">
        <v>1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62">
        <f t="shared" si="6"/>
        <v>1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>
        <v>1</v>
      </c>
      <c r="D57" s="13">
        <v>8</v>
      </c>
      <c r="E57" s="13">
        <v>2</v>
      </c>
      <c r="F57" s="13">
        <v>2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6"/>
        <v>13</v>
      </c>
    </row>
    <row r="58" spans="1:11" ht="7.5" customHeight="1">
      <c r="A58" s="24" t="s">
        <v>2</v>
      </c>
      <c r="B58" s="13" t="s">
        <v>6</v>
      </c>
      <c r="C58" s="13">
        <v>42</v>
      </c>
      <c r="D58" s="13">
        <v>530</v>
      </c>
      <c r="E58" s="13" t="s">
        <v>6</v>
      </c>
      <c r="F58" s="13" t="s">
        <v>6</v>
      </c>
      <c r="G58" s="13">
        <v>2</v>
      </c>
      <c r="H58" s="13" t="s">
        <v>6</v>
      </c>
      <c r="I58" s="13" t="s">
        <v>6</v>
      </c>
      <c r="J58" s="13" t="s">
        <v>6</v>
      </c>
      <c r="K58" s="62">
        <f t="shared" si="6"/>
        <v>574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7" ref="C60:K60">SUM(C61:C66)</f>
        <v>249</v>
      </c>
      <c r="D60" s="40">
        <f t="shared" si="7"/>
        <v>123571</v>
      </c>
      <c r="E60" s="40">
        <f t="shared" si="7"/>
        <v>5737</v>
      </c>
      <c r="F60" s="40">
        <f t="shared" si="7"/>
        <v>14561</v>
      </c>
      <c r="G60" s="40">
        <f t="shared" si="7"/>
        <v>46205</v>
      </c>
      <c r="H60" s="40">
        <f t="shared" si="7"/>
        <v>48636</v>
      </c>
      <c r="I60" s="40">
        <f t="shared" si="7"/>
        <v>28434</v>
      </c>
      <c r="J60" s="40">
        <f t="shared" si="7"/>
        <v>3328</v>
      </c>
      <c r="K60" s="40">
        <f t="shared" si="7"/>
        <v>270721</v>
      </c>
    </row>
    <row r="61" spans="1:11" ht="7.5" customHeight="1">
      <c r="A61" s="24" t="s">
        <v>7</v>
      </c>
      <c r="B61" s="13" t="s">
        <v>6</v>
      </c>
      <c r="C61" s="13">
        <v>56</v>
      </c>
      <c r="D61" s="13">
        <v>89995</v>
      </c>
      <c r="E61" s="13" t="s">
        <v>6</v>
      </c>
      <c r="F61" s="13" t="s">
        <v>6</v>
      </c>
      <c r="G61" s="13">
        <v>46199</v>
      </c>
      <c r="H61" s="13">
        <v>48629</v>
      </c>
      <c r="I61" s="13">
        <v>28432</v>
      </c>
      <c r="J61" s="13" t="s">
        <v>6</v>
      </c>
      <c r="K61" s="62">
        <f aca="true" t="shared" si="8" ref="K61:K66">SUM(B61:J61)</f>
        <v>213311</v>
      </c>
    </row>
    <row r="62" spans="1:11" ht="7.5" customHeight="1">
      <c r="A62" s="63" t="s">
        <v>8</v>
      </c>
      <c r="B62" s="13" t="s">
        <v>6</v>
      </c>
      <c r="C62" s="13">
        <v>31</v>
      </c>
      <c r="D62" s="13">
        <v>8392</v>
      </c>
      <c r="E62" s="13">
        <v>865</v>
      </c>
      <c r="F62" s="13">
        <v>2043</v>
      </c>
      <c r="G62" s="13" t="s">
        <v>6</v>
      </c>
      <c r="H62" s="13" t="s">
        <v>6</v>
      </c>
      <c r="I62" s="13" t="s">
        <v>6</v>
      </c>
      <c r="J62" s="13">
        <v>455</v>
      </c>
      <c r="K62" s="62">
        <f t="shared" si="8"/>
        <v>11786</v>
      </c>
    </row>
    <row r="63" spans="1:11" ht="7.5" customHeight="1">
      <c r="A63" s="63" t="s">
        <v>9</v>
      </c>
      <c r="B63" s="13" t="s">
        <v>6</v>
      </c>
      <c r="C63" s="13">
        <v>45</v>
      </c>
      <c r="D63" s="13">
        <v>9110</v>
      </c>
      <c r="E63" s="13">
        <v>1362</v>
      </c>
      <c r="F63" s="13">
        <v>2542</v>
      </c>
      <c r="G63" s="13" t="s">
        <v>6</v>
      </c>
      <c r="H63" s="13" t="s">
        <v>6</v>
      </c>
      <c r="I63" s="13" t="s">
        <v>6</v>
      </c>
      <c r="J63" s="13">
        <v>523</v>
      </c>
      <c r="K63" s="62">
        <f t="shared" si="8"/>
        <v>13582</v>
      </c>
    </row>
    <row r="64" spans="1:11" ht="7.5" customHeight="1">
      <c r="A64" s="64" t="s">
        <v>10</v>
      </c>
      <c r="B64" s="13" t="s">
        <v>6</v>
      </c>
      <c r="C64" s="13">
        <v>51</v>
      </c>
      <c r="D64" s="13">
        <v>10113</v>
      </c>
      <c r="E64" s="13">
        <v>1723</v>
      </c>
      <c r="F64" s="13">
        <v>4354</v>
      </c>
      <c r="G64" s="13" t="s">
        <v>6</v>
      </c>
      <c r="H64" s="13" t="s">
        <v>6</v>
      </c>
      <c r="I64" s="13" t="s">
        <v>6</v>
      </c>
      <c r="J64" s="13">
        <v>972</v>
      </c>
      <c r="K64" s="62">
        <f t="shared" si="8"/>
        <v>17213</v>
      </c>
    </row>
    <row r="65" spans="1:11" ht="7.5" customHeight="1">
      <c r="A65" s="63" t="s">
        <v>11</v>
      </c>
      <c r="B65" s="13" t="s">
        <v>6</v>
      </c>
      <c r="C65" s="13">
        <v>14</v>
      </c>
      <c r="D65" s="13">
        <v>4049</v>
      </c>
      <c r="E65" s="13">
        <v>1787</v>
      </c>
      <c r="F65" s="13">
        <v>5622</v>
      </c>
      <c r="G65" s="13" t="s">
        <v>6</v>
      </c>
      <c r="H65" s="13" t="s">
        <v>6</v>
      </c>
      <c r="I65" s="13" t="s">
        <v>6</v>
      </c>
      <c r="J65" s="13">
        <v>1378</v>
      </c>
      <c r="K65" s="62">
        <f t="shared" si="8"/>
        <v>12850</v>
      </c>
    </row>
    <row r="66" spans="1:11" ht="7.5" customHeight="1">
      <c r="A66" s="24" t="s">
        <v>2</v>
      </c>
      <c r="B66" s="13" t="s">
        <v>6</v>
      </c>
      <c r="C66" s="13">
        <v>52</v>
      </c>
      <c r="D66" s="13">
        <v>1912</v>
      </c>
      <c r="E66" s="13" t="s">
        <v>6</v>
      </c>
      <c r="F66" s="13" t="s">
        <v>6</v>
      </c>
      <c r="G66" s="13">
        <v>6</v>
      </c>
      <c r="H66" s="13">
        <v>7</v>
      </c>
      <c r="I66" s="13">
        <v>2</v>
      </c>
      <c r="J66" s="13" t="s">
        <v>6</v>
      </c>
      <c r="K66" s="62">
        <f t="shared" si="8"/>
        <v>1979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3</v>
      </c>
      <c r="D68" s="40">
        <f>SUM(D69:D74)</f>
        <v>15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18</v>
      </c>
    </row>
    <row r="69" spans="1:11" ht="7.5" customHeight="1">
      <c r="A69" s="24" t="s">
        <v>7</v>
      </c>
      <c r="B69" s="13" t="s">
        <v>6</v>
      </c>
      <c r="C69" s="13">
        <v>1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62">
        <f aca="true" t="shared" si="9" ref="K69:K74">SUM(B69:J69)</f>
        <v>1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>
        <v>1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62">
        <f t="shared" si="9"/>
        <v>1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>
        <v>1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62">
        <f t="shared" si="9"/>
        <v>1</v>
      </c>
    </row>
    <row r="72" spans="1:11" ht="7.5" customHeight="1">
      <c r="A72" s="64" t="s">
        <v>10</v>
      </c>
      <c r="B72" s="13" t="s">
        <v>6</v>
      </c>
      <c r="C72" s="13">
        <v>1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62">
        <f t="shared" si="9"/>
        <v>1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>
        <v>1</v>
      </c>
      <c r="D74" s="13">
        <v>13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 t="shared" si="9"/>
        <v>14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2443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2443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2443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2443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2746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2746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2746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2746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185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185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185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185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5374</v>
      </c>
      <c r="C88" s="29">
        <f>SUM(C51,C60,C68,C76,C80,C84)</f>
        <v>348</v>
      </c>
      <c r="D88" s="29">
        <f aca="true" t="shared" si="10" ref="D88:K88">SUM(D51,D60,D68,D76,D80,D84)</f>
        <v>137698</v>
      </c>
      <c r="E88" s="29">
        <f t="shared" si="10"/>
        <v>5739</v>
      </c>
      <c r="F88" s="29">
        <f t="shared" si="10"/>
        <v>14563</v>
      </c>
      <c r="G88" s="29">
        <f t="shared" si="10"/>
        <v>50685</v>
      </c>
      <c r="H88" s="29">
        <f t="shared" si="10"/>
        <v>51368</v>
      </c>
      <c r="I88" s="29">
        <f t="shared" si="10"/>
        <v>30888</v>
      </c>
      <c r="J88" s="29">
        <f t="shared" si="10"/>
        <v>3328</v>
      </c>
      <c r="K88" s="29">
        <f t="shared" si="10"/>
        <v>299991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8" sqref="A8:IV8"/>
    </sheetView>
  </sheetViews>
  <sheetFormatPr defaultColWidth="9.140625" defaultRowHeight="12.75"/>
  <cols>
    <col min="1" max="1" width="13.57421875" style="33" customWidth="1"/>
    <col min="2" max="2" width="7.7109375" style="33" customWidth="1"/>
    <col min="3" max="3" width="7.57421875" style="33" customWidth="1"/>
    <col min="4" max="4" width="8.8515625" style="33" customWidth="1"/>
    <col min="5" max="6" width="8.140625" style="33" customWidth="1"/>
    <col min="7" max="8" width="7.421875" style="33" customWidth="1"/>
    <col min="9" max="10" width="8.8515625" style="33" customWidth="1"/>
    <col min="11" max="11" width="9.57421875" style="58" customWidth="1"/>
    <col min="12" max="16384" width="9.140625" style="58" customWidth="1"/>
  </cols>
  <sheetData>
    <row r="1" spans="1:1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s="59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59" customFormat="1" ht="12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60"/>
      <c r="B5" s="60"/>
      <c r="C5" s="60"/>
      <c r="D5" s="39"/>
      <c r="E5" s="39"/>
      <c r="F5" s="39"/>
      <c r="G5" s="39"/>
      <c r="H5" s="39"/>
      <c r="I5" s="39"/>
      <c r="J5" s="39"/>
      <c r="K5" s="3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6.7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10.5" customHeight="1">
      <c r="A8" s="77" t="s">
        <v>18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ht="7.5" customHeight="1"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115</v>
      </c>
      <c r="D10" s="40">
        <f t="shared" si="0"/>
        <v>12429</v>
      </c>
      <c r="E10" s="40" t="s">
        <v>6</v>
      </c>
      <c r="F10" s="40">
        <f t="shared" si="0"/>
        <v>2</v>
      </c>
      <c r="G10" s="40">
        <f t="shared" si="0"/>
        <v>5382</v>
      </c>
      <c r="H10" s="40">
        <f t="shared" si="0"/>
        <v>5077</v>
      </c>
      <c r="I10" s="40">
        <f t="shared" si="0"/>
        <v>4036</v>
      </c>
      <c r="J10" s="40" t="s">
        <v>6</v>
      </c>
      <c r="K10" s="61">
        <f>SUM(K11:K17)</f>
        <v>27041</v>
      </c>
    </row>
    <row r="11" spans="1:11" ht="7.5" customHeight="1">
      <c r="A11" s="24" t="s">
        <v>7</v>
      </c>
      <c r="B11" s="13" t="s">
        <v>6</v>
      </c>
      <c r="C11" s="13">
        <v>56</v>
      </c>
      <c r="D11" s="13">
        <v>11297</v>
      </c>
      <c r="E11" s="13" t="s">
        <v>6</v>
      </c>
      <c r="F11" s="13" t="s">
        <v>6</v>
      </c>
      <c r="G11" s="13">
        <v>5382</v>
      </c>
      <c r="H11" s="13">
        <v>5077</v>
      </c>
      <c r="I11" s="13">
        <v>4036</v>
      </c>
      <c r="J11" s="13" t="s">
        <v>6</v>
      </c>
      <c r="K11" s="62">
        <f>SUM(B11:J11)</f>
        <v>25848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277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277</v>
      </c>
    </row>
    <row r="13" spans="1:11" ht="7.5" customHeight="1">
      <c r="A13" s="63" t="s">
        <v>8</v>
      </c>
      <c r="B13" s="13" t="s">
        <v>6</v>
      </c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</row>
    <row r="14" spans="1:11" ht="7.5" customHeight="1">
      <c r="A14" s="63" t="s">
        <v>9</v>
      </c>
      <c r="B14" s="13" t="s">
        <v>6</v>
      </c>
      <c r="C14" s="13">
        <v>1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1</v>
      </c>
    </row>
    <row r="15" spans="1:11" ht="7.5" customHeight="1">
      <c r="A15" s="64" t="s">
        <v>10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</row>
    <row r="16" spans="1:11" ht="7.5" customHeight="1">
      <c r="A16" s="63" t="s">
        <v>11</v>
      </c>
      <c r="B16" s="13" t="s">
        <v>6</v>
      </c>
      <c r="C16" s="13" t="s">
        <v>6</v>
      </c>
      <c r="D16" s="13">
        <v>12</v>
      </c>
      <c r="E16" s="13" t="s">
        <v>6</v>
      </c>
      <c r="F16" s="13">
        <v>2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14</v>
      </c>
    </row>
    <row r="17" spans="1:11" ht="7.5" customHeight="1">
      <c r="A17" s="24" t="s">
        <v>2</v>
      </c>
      <c r="B17" s="13" t="s">
        <v>6</v>
      </c>
      <c r="C17" s="13">
        <v>58</v>
      </c>
      <c r="D17" s="13">
        <v>843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 t="shared" si="1"/>
        <v>901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200</v>
      </c>
      <c r="D19" s="40">
        <f t="shared" si="2"/>
        <v>91970</v>
      </c>
      <c r="E19" s="40">
        <f t="shared" si="2"/>
        <v>3526</v>
      </c>
      <c r="F19" s="40">
        <f t="shared" si="2"/>
        <v>9353</v>
      </c>
      <c r="G19" s="40">
        <f t="shared" si="2"/>
        <v>33172</v>
      </c>
      <c r="H19" s="40">
        <f t="shared" si="2"/>
        <v>41484</v>
      </c>
      <c r="I19" s="40">
        <f t="shared" si="2"/>
        <v>27136</v>
      </c>
      <c r="J19" s="40">
        <f t="shared" si="2"/>
        <v>2191</v>
      </c>
      <c r="K19" s="40">
        <f t="shared" si="2"/>
        <v>209032</v>
      </c>
    </row>
    <row r="20" spans="1:11" ht="7.5" customHeight="1">
      <c r="A20" s="24" t="s">
        <v>7</v>
      </c>
      <c r="B20" s="13" t="s">
        <v>6</v>
      </c>
      <c r="C20" s="13">
        <v>45</v>
      </c>
      <c r="D20" s="13">
        <v>68538</v>
      </c>
      <c r="E20" s="13" t="s">
        <v>6</v>
      </c>
      <c r="F20" s="13" t="s">
        <v>6</v>
      </c>
      <c r="G20" s="13">
        <v>33168</v>
      </c>
      <c r="H20" s="13">
        <v>41484</v>
      </c>
      <c r="I20" s="13">
        <v>27135</v>
      </c>
      <c r="J20" s="13" t="s">
        <v>6</v>
      </c>
      <c r="K20" s="62">
        <f aca="true" t="shared" si="3" ref="K20:K25">SUM(B20:J20)</f>
        <v>170370</v>
      </c>
    </row>
    <row r="21" spans="1:11" ht="7.5" customHeight="1">
      <c r="A21" s="63" t="s">
        <v>8</v>
      </c>
      <c r="B21" s="13" t="s">
        <v>6</v>
      </c>
      <c r="C21" s="13">
        <v>26</v>
      </c>
      <c r="D21" s="13">
        <v>6190</v>
      </c>
      <c r="E21" s="13">
        <v>714</v>
      </c>
      <c r="F21" s="13">
        <v>1858</v>
      </c>
      <c r="G21" s="13" t="s">
        <v>6</v>
      </c>
      <c r="H21" s="13" t="s">
        <v>6</v>
      </c>
      <c r="I21" s="13" t="s">
        <v>6</v>
      </c>
      <c r="J21" s="13">
        <v>448</v>
      </c>
      <c r="K21" s="62">
        <f t="shared" si="3"/>
        <v>9236</v>
      </c>
    </row>
    <row r="22" spans="1:11" ht="7.5" customHeight="1">
      <c r="A22" s="63" t="s">
        <v>9</v>
      </c>
      <c r="B22" s="13" t="s">
        <v>6</v>
      </c>
      <c r="C22" s="13">
        <v>28</v>
      </c>
      <c r="D22" s="13">
        <v>7293</v>
      </c>
      <c r="E22" s="13">
        <v>1117</v>
      </c>
      <c r="F22" s="13">
        <v>2103</v>
      </c>
      <c r="G22" s="13" t="s">
        <v>6</v>
      </c>
      <c r="H22" s="13" t="s">
        <v>6</v>
      </c>
      <c r="I22" s="13" t="s">
        <v>6</v>
      </c>
      <c r="J22" s="13">
        <v>493</v>
      </c>
      <c r="K22" s="62">
        <f t="shared" si="3"/>
        <v>11034</v>
      </c>
    </row>
    <row r="23" spans="1:11" ht="7.5" customHeight="1">
      <c r="A23" s="64" t="s">
        <v>10</v>
      </c>
      <c r="B23" s="13" t="s">
        <v>6</v>
      </c>
      <c r="C23" s="13">
        <v>26</v>
      </c>
      <c r="D23" s="13">
        <v>5203</v>
      </c>
      <c r="E23" s="13">
        <v>827</v>
      </c>
      <c r="F23" s="13">
        <v>2560</v>
      </c>
      <c r="G23" s="13" t="s">
        <v>6</v>
      </c>
      <c r="H23" s="13" t="s">
        <v>6</v>
      </c>
      <c r="I23" s="13" t="s">
        <v>6</v>
      </c>
      <c r="J23" s="13">
        <v>631</v>
      </c>
      <c r="K23" s="62">
        <f t="shared" si="3"/>
        <v>9247</v>
      </c>
    </row>
    <row r="24" spans="1:11" ht="7.5" customHeight="1">
      <c r="A24" s="63" t="s">
        <v>11</v>
      </c>
      <c r="B24" s="13" t="s">
        <v>6</v>
      </c>
      <c r="C24" s="13">
        <v>20</v>
      </c>
      <c r="D24" s="13">
        <v>2711</v>
      </c>
      <c r="E24" s="13">
        <v>868</v>
      </c>
      <c r="F24" s="13">
        <v>2832</v>
      </c>
      <c r="G24" s="13" t="s">
        <v>6</v>
      </c>
      <c r="H24" s="13" t="s">
        <v>6</v>
      </c>
      <c r="I24" s="13" t="s">
        <v>6</v>
      </c>
      <c r="J24" s="13">
        <v>619</v>
      </c>
      <c r="K24" s="62">
        <f t="shared" si="3"/>
        <v>7050</v>
      </c>
    </row>
    <row r="25" spans="1:11" ht="7.5" customHeight="1">
      <c r="A25" s="24" t="s">
        <v>2</v>
      </c>
      <c r="B25" s="13" t="s">
        <v>6</v>
      </c>
      <c r="C25" s="13">
        <v>55</v>
      </c>
      <c r="D25" s="13">
        <v>2035</v>
      </c>
      <c r="E25" s="13" t="s">
        <v>6</v>
      </c>
      <c r="F25" s="13" t="s">
        <v>6</v>
      </c>
      <c r="G25" s="13">
        <v>4</v>
      </c>
      <c r="H25" s="13" t="s">
        <v>6</v>
      </c>
      <c r="I25" s="13">
        <v>1</v>
      </c>
      <c r="J25" s="13" t="s">
        <v>6</v>
      </c>
      <c r="K25" s="62">
        <f t="shared" si="3"/>
        <v>2095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 aca="true" t="shared" si="4" ref="C27:K27">SUM(C28:C33)</f>
        <v>5</v>
      </c>
      <c r="D27" s="40">
        <f t="shared" si="4"/>
        <v>4</v>
      </c>
      <c r="E27" s="40" t="s">
        <v>6</v>
      </c>
      <c r="F27" s="40">
        <f t="shared" si="4"/>
        <v>1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 t="shared" si="4"/>
        <v>10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1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62">
        <f aca="true" t="shared" si="5" ref="K28:K33">SUM(B28:J28)</f>
        <v>1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>
        <v>1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62">
        <f t="shared" si="5"/>
        <v>1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>
        <v>1</v>
      </c>
      <c r="G32" s="13" t="s">
        <v>6</v>
      </c>
      <c r="H32" s="13" t="s">
        <v>6</v>
      </c>
      <c r="I32" s="13" t="s">
        <v>6</v>
      </c>
      <c r="J32" s="13" t="s">
        <v>6</v>
      </c>
      <c r="K32" s="62">
        <f t="shared" si="5"/>
        <v>1</v>
      </c>
    </row>
    <row r="33" spans="1:11" ht="7.5" customHeight="1">
      <c r="A33" s="24" t="s">
        <v>2</v>
      </c>
      <c r="B33" s="13" t="s">
        <v>6</v>
      </c>
      <c r="C33" s="13">
        <v>5</v>
      </c>
      <c r="D33" s="13">
        <v>2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 t="shared" si="5"/>
        <v>7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1293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1293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1293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1293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733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733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733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733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110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110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110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110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2136</v>
      </c>
      <c r="C47" s="29">
        <f>SUM(C10,C19,C27,C35,C39,C43)</f>
        <v>320</v>
      </c>
      <c r="D47" s="29">
        <f aca="true" t="shared" si="6" ref="D47:K47">SUM(D10,D19,D27,D35,D39,D43)</f>
        <v>104403</v>
      </c>
      <c r="E47" s="29">
        <f t="shared" si="6"/>
        <v>3526</v>
      </c>
      <c r="F47" s="29">
        <f t="shared" si="6"/>
        <v>9356</v>
      </c>
      <c r="G47" s="29">
        <f t="shared" si="6"/>
        <v>38554</v>
      </c>
      <c r="H47" s="29">
        <f t="shared" si="6"/>
        <v>46561</v>
      </c>
      <c r="I47" s="29">
        <f t="shared" si="6"/>
        <v>31172</v>
      </c>
      <c r="J47" s="29">
        <f t="shared" si="6"/>
        <v>2191</v>
      </c>
      <c r="K47" s="29">
        <f t="shared" si="6"/>
        <v>238219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ht="7.5" customHeight="1">
      <c r="K50" s="33"/>
    </row>
    <row r="51" spans="1:11" ht="7.5" customHeight="1">
      <c r="A51" s="27" t="s">
        <v>5</v>
      </c>
      <c r="B51" s="40" t="s">
        <v>6</v>
      </c>
      <c r="C51" s="40">
        <f aca="true" t="shared" si="7" ref="C51:I51">SUM(C52:C58)</f>
        <v>19</v>
      </c>
      <c r="D51" s="40">
        <f t="shared" si="7"/>
        <v>2611</v>
      </c>
      <c r="E51" s="40" t="s">
        <v>6</v>
      </c>
      <c r="F51" s="40" t="s">
        <v>6</v>
      </c>
      <c r="G51" s="40">
        <f t="shared" si="7"/>
        <v>517</v>
      </c>
      <c r="H51" s="40">
        <f t="shared" si="7"/>
        <v>381</v>
      </c>
      <c r="I51" s="40">
        <f t="shared" si="7"/>
        <v>330</v>
      </c>
      <c r="J51" s="40" t="s">
        <v>6</v>
      </c>
      <c r="K51" s="61">
        <f>SUM(K52:K58)</f>
        <v>3858</v>
      </c>
    </row>
    <row r="52" spans="1:11" ht="7.5" customHeight="1">
      <c r="A52" s="24" t="s">
        <v>7</v>
      </c>
      <c r="B52" s="13" t="s">
        <v>6</v>
      </c>
      <c r="C52" s="13">
        <v>11</v>
      </c>
      <c r="D52" s="13">
        <v>2437</v>
      </c>
      <c r="E52" s="13" t="s">
        <v>6</v>
      </c>
      <c r="F52" s="13" t="s">
        <v>6</v>
      </c>
      <c r="G52" s="13">
        <v>517</v>
      </c>
      <c r="H52" s="13">
        <v>381</v>
      </c>
      <c r="I52" s="13">
        <v>330</v>
      </c>
      <c r="J52" s="13" t="s">
        <v>6</v>
      </c>
      <c r="K52" s="62">
        <f>SUM(B52:J52)</f>
        <v>3676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58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8" ref="K53:K58">SUM(B53:J53)</f>
        <v>58</v>
      </c>
    </row>
    <row r="54" spans="1:11" ht="7.5" customHeight="1">
      <c r="A54" s="63" t="s">
        <v>8</v>
      </c>
      <c r="B54" s="13" t="s">
        <v>6</v>
      </c>
      <c r="C54" s="13">
        <v>1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62">
        <f t="shared" si="8"/>
        <v>1</v>
      </c>
    </row>
    <row r="55" spans="1:11" ht="7.5" customHeight="1">
      <c r="A55" s="63" t="s">
        <v>9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72">
        <v>2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8"/>
        <v>2</v>
      </c>
    </row>
    <row r="58" spans="1:11" ht="7.5" customHeight="1">
      <c r="A58" s="24" t="s">
        <v>2</v>
      </c>
      <c r="B58" s="13" t="s">
        <v>6</v>
      </c>
      <c r="C58" s="13">
        <v>7</v>
      </c>
      <c r="D58" s="13">
        <v>114</v>
      </c>
      <c r="E58" s="13" t="s">
        <v>6</v>
      </c>
      <c r="F58" s="13" t="s">
        <v>6</v>
      </c>
      <c r="G58" s="13" t="s">
        <v>6</v>
      </c>
      <c r="H58" s="13" t="s">
        <v>6</v>
      </c>
      <c r="I58" s="13" t="s">
        <v>6</v>
      </c>
      <c r="J58" s="13" t="s">
        <v>6</v>
      </c>
      <c r="K58" s="62">
        <f t="shared" si="8"/>
        <v>121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9" ref="C60:K60">SUM(C61:C66)</f>
        <v>92</v>
      </c>
      <c r="D60" s="40">
        <f t="shared" si="9"/>
        <v>26473</v>
      </c>
      <c r="E60" s="40">
        <f t="shared" si="9"/>
        <v>1104</v>
      </c>
      <c r="F60" s="40">
        <f t="shared" si="9"/>
        <v>3457</v>
      </c>
      <c r="G60" s="40">
        <f t="shared" si="9"/>
        <v>6576</v>
      </c>
      <c r="H60" s="40">
        <f t="shared" si="9"/>
        <v>8068</v>
      </c>
      <c r="I60" s="40">
        <f t="shared" si="9"/>
        <v>4194</v>
      </c>
      <c r="J60" s="40">
        <f t="shared" si="9"/>
        <v>654</v>
      </c>
      <c r="K60" s="40">
        <f t="shared" si="9"/>
        <v>50618</v>
      </c>
    </row>
    <row r="61" spans="1:11" ht="7.5" customHeight="1">
      <c r="A61" s="24" t="s">
        <v>7</v>
      </c>
      <c r="B61" s="13" t="s">
        <v>6</v>
      </c>
      <c r="C61" s="13">
        <v>32</v>
      </c>
      <c r="D61" s="13">
        <v>18479</v>
      </c>
      <c r="E61" s="13" t="s">
        <v>6</v>
      </c>
      <c r="F61" s="13" t="s">
        <v>6</v>
      </c>
      <c r="G61" s="13">
        <v>6574</v>
      </c>
      <c r="H61" s="13">
        <v>8068</v>
      </c>
      <c r="I61" s="13">
        <v>4194</v>
      </c>
      <c r="J61" s="13" t="s">
        <v>6</v>
      </c>
      <c r="K61" s="62">
        <f aca="true" t="shared" si="10" ref="K61:K66">SUM(B61:J61)</f>
        <v>37347</v>
      </c>
    </row>
    <row r="62" spans="1:11" ht="7.5" customHeight="1">
      <c r="A62" s="63" t="s">
        <v>8</v>
      </c>
      <c r="B62" s="13" t="s">
        <v>6</v>
      </c>
      <c r="C62" s="13">
        <v>18</v>
      </c>
      <c r="D62" s="13">
        <v>1983</v>
      </c>
      <c r="E62" s="13">
        <v>119</v>
      </c>
      <c r="F62" s="13">
        <v>419</v>
      </c>
      <c r="G62" s="13" t="s">
        <v>6</v>
      </c>
      <c r="H62" s="13" t="s">
        <v>6</v>
      </c>
      <c r="I62" s="13" t="s">
        <v>6</v>
      </c>
      <c r="J62" s="13">
        <v>87</v>
      </c>
      <c r="K62" s="62">
        <f t="shared" si="10"/>
        <v>2626</v>
      </c>
    </row>
    <row r="63" spans="1:11" ht="7.5" customHeight="1">
      <c r="A63" s="63" t="s">
        <v>9</v>
      </c>
      <c r="B63" s="13" t="s">
        <v>6</v>
      </c>
      <c r="C63" s="13">
        <v>13</v>
      </c>
      <c r="D63" s="13">
        <v>2394</v>
      </c>
      <c r="E63" s="13">
        <v>205</v>
      </c>
      <c r="F63" s="13">
        <v>519</v>
      </c>
      <c r="G63" s="13" t="s">
        <v>6</v>
      </c>
      <c r="H63" s="13" t="s">
        <v>6</v>
      </c>
      <c r="I63" s="13" t="s">
        <v>6</v>
      </c>
      <c r="J63" s="13">
        <v>100</v>
      </c>
      <c r="K63" s="62">
        <f t="shared" si="10"/>
        <v>3231</v>
      </c>
    </row>
    <row r="64" spans="1:11" ht="7.5" customHeight="1">
      <c r="A64" s="64" t="s">
        <v>10</v>
      </c>
      <c r="B64" s="13" t="s">
        <v>6</v>
      </c>
      <c r="C64" s="13">
        <v>9</v>
      </c>
      <c r="D64" s="13">
        <v>2230</v>
      </c>
      <c r="E64" s="13">
        <v>320</v>
      </c>
      <c r="F64" s="13">
        <v>1023</v>
      </c>
      <c r="G64" s="13" t="s">
        <v>6</v>
      </c>
      <c r="H64" s="13" t="s">
        <v>6</v>
      </c>
      <c r="I64" s="13" t="s">
        <v>6</v>
      </c>
      <c r="J64" s="13">
        <v>180</v>
      </c>
      <c r="K64" s="62">
        <f t="shared" si="10"/>
        <v>3762</v>
      </c>
    </row>
    <row r="65" spans="1:11" ht="7.5" customHeight="1">
      <c r="A65" s="63" t="s">
        <v>11</v>
      </c>
      <c r="B65" s="13" t="s">
        <v>6</v>
      </c>
      <c r="C65" s="13">
        <v>3</v>
      </c>
      <c r="D65" s="13">
        <v>908</v>
      </c>
      <c r="E65" s="13">
        <v>460</v>
      </c>
      <c r="F65" s="13">
        <v>1496</v>
      </c>
      <c r="G65" s="13" t="s">
        <v>6</v>
      </c>
      <c r="H65" s="13" t="s">
        <v>6</v>
      </c>
      <c r="I65" s="13" t="s">
        <v>6</v>
      </c>
      <c r="J65" s="13">
        <v>287</v>
      </c>
      <c r="K65" s="62">
        <f t="shared" si="10"/>
        <v>3154</v>
      </c>
    </row>
    <row r="66" spans="1:11" ht="7.5" customHeight="1">
      <c r="A66" s="24" t="s">
        <v>2</v>
      </c>
      <c r="B66" s="13" t="s">
        <v>6</v>
      </c>
      <c r="C66" s="13">
        <v>17</v>
      </c>
      <c r="D66" s="13">
        <v>479</v>
      </c>
      <c r="E66" s="13" t="s">
        <v>6</v>
      </c>
      <c r="F66" s="13" t="s">
        <v>6</v>
      </c>
      <c r="G66" s="13">
        <v>2</v>
      </c>
      <c r="H66" s="13" t="s">
        <v>6</v>
      </c>
      <c r="I66" s="13" t="s">
        <v>6</v>
      </c>
      <c r="J66" s="13" t="s">
        <v>6</v>
      </c>
      <c r="K66" s="62">
        <f t="shared" si="10"/>
        <v>498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2</v>
      </c>
      <c r="D68" s="40">
        <f>SUM(D69:D74)</f>
        <v>8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10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 t="s">
        <v>6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>
        <v>2</v>
      </c>
      <c r="D74" s="13">
        <v>8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10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318</v>
      </c>
      <c r="C76" s="40" t="s">
        <v>6</v>
      </c>
      <c r="D76" s="40">
        <f>SUM(D77:D78)</f>
        <v>1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319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>
        <v>1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62">
        <f>SUM(B77:J77)</f>
        <v>1</v>
      </c>
    </row>
    <row r="78" spans="1:11" ht="7.5" customHeight="1">
      <c r="A78" s="28" t="s">
        <v>33</v>
      </c>
      <c r="B78" s="13">
        <v>318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318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134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134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134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134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7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7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7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7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459</v>
      </c>
      <c r="C88" s="29">
        <f>SUM(C51,C60,C68,C76,C80,C84)</f>
        <v>113</v>
      </c>
      <c r="D88" s="29">
        <f aca="true" t="shared" si="11" ref="D88:K88">SUM(D51,D60,D68,D76,D80,D84)</f>
        <v>29093</v>
      </c>
      <c r="E88" s="29">
        <f t="shared" si="11"/>
        <v>1104</v>
      </c>
      <c r="F88" s="29">
        <f t="shared" si="11"/>
        <v>3457</v>
      </c>
      <c r="G88" s="29">
        <f t="shared" si="11"/>
        <v>7093</v>
      </c>
      <c r="H88" s="29">
        <f t="shared" si="11"/>
        <v>8449</v>
      </c>
      <c r="I88" s="29">
        <f t="shared" si="11"/>
        <v>4524</v>
      </c>
      <c r="J88" s="29">
        <f t="shared" si="11"/>
        <v>654</v>
      </c>
      <c r="K88" s="29">
        <f t="shared" si="11"/>
        <v>54946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67"/>
      <c r="K90" s="33"/>
    </row>
    <row r="91" spans="1:11" ht="7.5" customHeight="1">
      <c r="A91" s="69" t="s">
        <v>47</v>
      </c>
      <c r="K91" s="33"/>
    </row>
    <row r="92" spans="1:11" ht="7.5" customHeight="1">
      <c r="A92" s="33" t="s">
        <v>38</v>
      </c>
      <c r="K92" s="33"/>
    </row>
    <row r="93" spans="1:11" ht="7.5" customHeight="1">
      <c r="A93" s="71" t="s">
        <v>42</v>
      </c>
      <c r="K93" s="33"/>
    </row>
    <row r="94" ht="7.5" customHeight="1">
      <c r="K94" s="33"/>
    </row>
    <row r="95" ht="9">
      <c r="K95" s="33"/>
    </row>
    <row r="96" ht="9">
      <c r="K96" s="33"/>
    </row>
    <row r="97" ht="9">
      <c r="K97" s="33"/>
    </row>
  </sheetData>
  <mergeCells count="4">
    <mergeCell ref="A49:K49"/>
    <mergeCell ref="A1:K1"/>
    <mergeCell ref="A3:K3"/>
    <mergeCell ref="A8:K8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A8" sqref="A8:IV8"/>
    </sheetView>
  </sheetViews>
  <sheetFormatPr defaultColWidth="9.140625" defaultRowHeight="12.75"/>
  <cols>
    <col min="1" max="1" width="13.57421875" style="33" customWidth="1"/>
    <col min="2" max="2" width="7.7109375" style="33" customWidth="1"/>
    <col min="3" max="3" width="7.57421875" style="33" customWidth="1"/>
    <col min="4" max="4" width="8.8515625" style="33" customWidth="1"/>
    <col min="5" max="6" width="8.140625" style="33" customWidth="1"/>
    <col min="7" max="8" width="7.421875" style="33" customWidth="1"/>
    <col min="9" max="10" width="8.8515625" style="33" customWidth="1"/>
    <col min="11" max="11" width="9.57421875" style="58" customWidth="1"/>
    <col min="12" max="16384" width="9.140625" style="58" customWidth="1"/>
  </cols>
  <sheetData>
    <row r="1" spans="1:1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s="59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59" customFormat="1" ht="12" customHeight="1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60"/>
      <c r="B5" s="60"/>
      <c r="C5" s="60"/>
      <c r="D5" s="39"/>
      <c r="E5" s="39"/>
      <c r="F5" s="39"/>
      <c r="G5" s="39"/>
      <c r="H5" s="39"/>
      <c r="I5" s="39"/>
      <c r="J5" s="39"/>
      <c r="K5" s="3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7.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8.25" customHeight="1">
      <c r="A8" s="77" t="s">
        <v>20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ht="7.5" customHeight="1"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I10">SUM(C11:C17)</f>
        <v>31</v>
      </c>
      <c r="D10" s="40">
        <f t="shared" si="0"/>
        <v>4290</v>
      </c>
      <c r="E10" s="40" t="s">
        <v>6</v>
      </c>
      <c r="F10" s="40">
        <f t="shared" si="0"/>
        <v>1</v>
      </c>
      <c r="G10" s="40">
        <f t="shared" si="0"/>
        <v>965</v>
      </c>
      <c r="H10" s="40">
        <f t="shared" si="0"/>
        <v>678</v>
      </c>
      <c r="I10" s="40">
        <f t="shared" si="0"/>
        <v>550</v>
      </c>
      <c r="J10" s="40" t="s">
        <v>6</v>
      </c>
      <c r="K10" s="61">
        <f>SUM(K11:K17)</f>
        <v>6515</v>
      </c>
    </row>
    <row r="11" spans="1:11" ht="7.5" customHeight="1">
      <c r="A11" s="24" t="s">
        <v>7</v>
      </c>
      <c r="B11" s="13" t="s">
        <v>6</v>
      </c>
      <c r="C11" s="13">
        <v>17</v>
      </c>
      <c r="D11" s="13">
        <v>3993</v>
      </c>
      <c r="E11" s="13" t="s">
        <v>6</v>
      </c>
      <c r="F11" s="13" t="s">
        <v>6</v>
      </c>
      <c r="G11" s="13">
        <v>964</v>
      </c>
      <c r="H11" s="13">
        <v>678</v>
      </c>
      <c r="I11" s="13">
        <v>550</v>
      </c>
      <c r="J11" s="13" t="s">
        <v>6</v>
      </c>
      <c r="K11" s="62">
        <f>SUM(B11:J11)</f>
        <v>6202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137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137</v>
      </c>
    </row>
    <row r="13" spans="1:11" ht="7.5" customHeight="1">
      <c r="A13" s="63" t="s">
        <v>8</v>
      </c>
      <c r="B13" s="13" t="s">
        <v>6</v>
      </c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</row>
    <row r="14" spans="1:11" ht="7.5" customHeight="1">
      <c r="A14" s="63" t="s">
        <v>9</v>
      </c>
      <c r="B14" s="13" t="s">
        <v>6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</row>
    <row r="15" spans="1:11" ht="7.5" customHeight="1">
      <c r="A15" s="64" t="s">
        <v>10</v>
      </c>
      <c r="B15" s="13" t="s">
        <v>6</v>
      </c>
      <c r="C15" s="13">
        <v>1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1"/>
        <v>1</v>
      </c>
    </row>
    <row r="16" spans="1:11" ht="7.5" customHeight="1">
      <c r="A16" s="63" t="s">
        <v>11</v>
      </c>
      <c r="B16" s="13" t="s">
        <v>6</v>
      </c>
      <c r="C16" s="13" t="s">
        <v>6</v>
      </c>
      <c r="D16" s="13">
        <v>4</v>
      </c>
      <c r="E16" s="13" t="s">
        <v>6</v>
      </c>
      <c r="F16" s="13">
        <v>1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1"/>
        <v>5</v>
      </c>
    </row>
    <row r="17" spans="1:11" ht="7.5" customHeight="1">
      <c r="A17" s="24" t="s">
        <v>2</v>
      </c>
      <c r="B17" s="13" t="s">
        <v>6</v>
      </c>
      <c r="C17" s="13">
        <v>13</v>
      </c>
      <c r="D17" s="13">
        <v>156</v>
      </c>
      <c r="E17" s="13" t="s">
        <v>6</v>
      </c>
      <c r="F17" s="13" t="s">
        <v>6</v>
      </c>
      <c r="G17" s="13">
        <v>1</v>
      </c>
      <c r="H17" s="13" t="s">
        <v>6</v>
      </c>
      <c r="I17" s="13" t="s">
        <v>6</v>
      </c>
      <c r="J17" s="13" t="s">
        <v>6</v>
      </c>
      <c r="K17" s="62">
        <f t="shared" si="1"/>
        <v>170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114</v>
      </c>
      <c r="D19" s="40">
        <f t="shared" si="2"/>
        <v>50153</v>
      </c>
      <c r="E19" s="40">
        <f t="shared" si="2"/>
        <v>1977</v>
      </c>
      <c r="F19" s="40">
        <f t="shared" si="2"/>
        <v>5345</v>
      </c>
      <c r="G19" s="40">
        <f t="shared" si="2"/>
        <v>14485</v>
      </c>
      <c r="H19" s="40">
        <f t="shared" si="2"/>
        <v>15170</v>
      </c>
      <c r="I19" s="40">
        <f t="shared" si="2"/>
        <v>9300</v>
      </c>
      <c r="J19" s="40">
        <f t="shared" si="2"/>
        <v>1018</v>
      </c>
      <c r="K19" s="40">
        <f t="shared" si="2"/>
        <v>97562</v>
      </c>
    </row>
    <row r="20" spans="1:11" ht="7.5" customHeight="1">
      <c r="A20" s="24" t="s">
        <v>7</v>
      </c>
      <c r="B20" s="13" t="s">
        <v>6</v>
      </c>
      <c r="C20" s="13">
        <v>25</v>
      </c>
      <c r="D20" s="13">
        <v>35221</v>
      </c>
      <c r="E20" s="13" t="s">
        <v>6</v>
      </c>
      <c r="F20" s="13" t="s">
        <v>6</v>
      </c>
      <c r="G20" s="13">
        <v>14480</v>
      </c>
      <c r="H20" s="13">
        <v>15169</v>
      </c>
      <c r="I20" s="13">
        <v>9299</v>
      </c>
      <c r="J20" s="13" t="s">
        <v>6</v>
      </c>
      <c r="K20" s="62">
        <f aca="true" t="shared" si="3" ref="K20:K25">SUM(B20:J20)</f>
        <v>74194</v>
      </c>
    </row>
    <row r="21" spans="1:11" ht="7.5" customHeight="1">
      <c r="A21" s="63" t="s">
        <v>8</v>
      </c>
      <c r="B21" s="13" t="s">
        <v>6</v>
      </c>
      <c r="C21" s="13">
        <v>18</v>
      </c>
      <c r="D21" s="13">
        <v>3983</v>
      </c>
      <c r="E21" s="13">
        <v>370</v>
      </c>
      <c r="F21" s="13">
        <v>841</v>
      </c>
      <c r="G21" s="13" t="s">
        <v>6</v>
      </c>
      <c r="H21" s="13" t="s">
        <v>6</v>
      </c>
      <c r="I21" s="13" t="s">
        <v>6</v>
      </c>
      <c r="J21" s="13">
        <v>179</v>
      </c>
      <c r="K21" s="62">
        <f t="shared" si="3"/>
        <v>5391</v>
      </c>
    </row>
    <row r="22" spans="1:11" ht="7.5" customHeight="1">
      <c r="A22" s="63" t="s">
        <v>9</v>
      </c>
      <c r="B22" s="13" t="s">
        <v>6</v>
      </c>
      <c r="C22" s="13">
        <v>18</v>
      </c>
      <c r="D22" s="13">
        <v>4425</v>
      </c>
      <c r="E22" s="13">
        <v>512</v>
      </c>
      <c r="F22" s="13">
        <v>1103</v>
      </c>
      <c r="G22" s="13" t="s">
        <v>6</v>
      </c>
      <c r="H22" s="13" t="s">
        <v>6</v>
      </c>
      <c r="I22" s="13" t="s">
        <v>6</v>
      </c>
      <c r="J22" s="13">
        <v>167</v>
      </c>
      <c r="K22" s="62">
        <f t="shared" si="3"/>
        <v>6225</v>
      </c>
    </row>
    <row r="23" spans="1:11" ht="7.5" customHeight="1">
      <c r="A23" s="64" t="s">
        <v>10</v>
      </c>
      <c r="B23" s="13" t="s">
        <v>6</v>
      </c>
      <c r="C23" s="13">
        <v>20</v>
      </c>
      <c r="D23" s="13">
        <v>4476</v>
      </c>
      <c r="E23" s="13">
        <v>660</v>
      </c>
      <c r="F23" s="13">
        <v>2064</v>
      </c>
      <c r="G23" s="13" t="s">
        <v>6</v>
      </c>
      <c r="H23" s="13" t="s">
        <v>6</v>
      </c>
      <c r="I23" s="13" t="s">
        <v>6</v>
      </c>
      <c r="J23" s="13">
        <v>387</v>
      </c>
      <c r="K23" s="62">
        <f t="shared" si="3"/>
        <v>7607</v>
      </c>
    </row>
    <row r="24" spans="1:11" ht="7.5" customHeight="1">
      <c r="A24" s="63" t="s">
        <v>11</v>
      </c>
      <c r="B24" s="13" t="s">
        <v>6</v>
      </c>
      <c r="C24" s="13">
        <v>5</v>
      </c>
      <c r="D24" s="13">
        <v>1091</v>
      </c>
      <c r="E24" s="13">
        <v>435</v>
      </c>
      <c r="F24" s="13">
        <v>1337</v>
      </c>
      <c r="G24" s="13" t="s">
        <v>6</v>
      </c>
      <c r="H24" s="13" t="s">
        <v>6</v>
      </c>
      <c r="I24" s="13" t="s">
        <v>6</v>
      </c>
      <c r="J24" s="13">
        <v>285</v>
      </c>
      <c r="K24" s="62">
        <f t="shared" si="3"/>
        <v>3153</v>
      </c>
    </row>
    <row r="25" spans="1:11" ht="7.5" customHeight="1">
      <c r="A25" s="24" t="s">
        <v>2</v>
      </c>
      <c r="B25" s="13" t="s">
        <v>6</v>
      </c>
      <c r="C25" s="13">
        <v>28</v>
      </c>
      <c r="D25" s="13">
        <v>957</v>
      </c>
      <c r="E25" s="13" t="s">
        <v>6</v>
      </c>
      <c r="F25" s="13" t="s">
        <v>6</v>
      </c>
      <c r="G25" s="13">
        <v>5</v>
      </c>
      <c r="H25" s="13">
        <v>1</v>
      </c>
      <c r="I25" s="13">
        <v>1</v>
      </c>
      <c r="J25" s="13" t="s">
        <v>6</v>
      </c>
      <c r="K25" s="62">
        <f t="shared" si="3"/>
        <v>992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>SUM(C28:C33)</f>
        <v>1</v>
      </c>
      <c r="D27" s="40">
        <f>SUM(D28:D33)</f>
        <v>6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>SUM(K28:K33)</f>
        <v>7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 t="s">
        <v>6</v>
      </c>
    </row>
    <row r="29" spans="1:11" ht="7.5" customHeight="1">
      <c r="A29" s="63" t="s">
        <v>8</v>
      </c>
      <c r="B29" s="13" t="s">
        <v>6</v>
      </c>
      <c r="C29" s="13">
        <v>1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62">
        <f>SUM(B29:J29)</f>
        <v>1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>
        <v>1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62">
        <f>SUM(B32:J32)</f>
        <v>1</v>
      </c>
    </row>
    <row r="33" spans="1:11" ht="7.5" customHeight="1">
      <c r="A33" s="24" t="s">
        <v>2</v>
      </c>
      <c r="B33" s="13" t="s">
        <v>6</v>
      </c>
      <c r="C33" s="13" t="s">
        <v>6</v>
      </c>
      <c r="D33" s="13">
        <v>5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5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658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658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658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658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1129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1129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1129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1129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56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56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56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56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1843</v>
      </c>
      <c r="C47" s="29">
        <f>SUM(C10,C19,C27,C35,C39,C43)</f>
        <v>146</v>
      </c>
      <c r="D47" s="29">
        <f aca="true" t="shared" si="4" ref="D47:K47">SUM(D10,D19,D27,D35,D39,D43)</f>
        <v>54449</v>
      </c>
      <c r="E47" s="29">
        <f t="shared" si="4"/>
        <v>1977</v>
      </c>
      <c r="F47" s="29">
        <f t="shared" si="4"/>
        <v>5346</v>
      </c>
      <c r="G47" s="29">
        <f t="shared" si="4"/>
        <v>15450</v>
      </c>
      <c r="H47" s="29">
        <f t="shared" si="4"/>
        <v>15848</v>
      </c>
      <c r="I47" s="29">
        <f t="shared" si="4"/>
        <v>9850</v>
      </c>
      <c r="J47" s="29">
        <f t="shared" si="4"/>
        <v>1018</v>
      </c>
      <c r="K47" s="29">
        <f t="shared" si="4"/>
        <v>105927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9" customHeight="1">
      <c r="A49" s="76" t="s">
        <v>21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ht="7.5" customHeight="1">
      <c r="K50" s="33"/>
    </row>
    <row r="51" spans="1:11" ht="7.5" customHeight="1">
      <c r="A51" s="27" t="s">
        <v>5</v>
      </c>
      <c r="B51" s="40" t="s">
        <v>6</v>
      </c>
      <c r="C51" s="40">
        <f aca="true" t="shared" si="5" ref="C51:I51">SUM(C52:C58)</f>
        <v>392</v>
      </c>
      <c r="D51" s="40">
        <f t="shared" si="5"/>
        <v>19706</v>
      </c>
      <c r="E51" s="40">
        <f t="shared" si="5"/>
        <v>1</v>
      </c>
      <c r="F51" s="40">
        <f t="shared" si="5"/>
        <v>1</v>
      </c>
      <c r="G51" s="40">
        <f t="shared" si="5"/>
        <v>10471</v>
      </c>
      <c r="H51" s="40">
        <f t="shared" si="5"/>
        <v>12186</v>
      </c>
      <c r="I51" s="40">
        <f t="shared" si="5"/>
        <v>11573</v>
      </c>
      <c r="J51" s="40" t="s">
        <v>6</v>
      </c>
      <c r="K51" s="61">
        <f>SUM(K52:K58)</f>
        <v>54330</v>
      </c>
    </row>
    <row r="52" spans="1:11" ht="7.5" customHeight="1">
      <c r="A52" s="24" t="s">
        <v>7</v>
      </c>
      <c r="B52" s="13" t="s">
        <v>6</v>
      </c>
      <c r="C52" s="13">
        <v>145</v>
      </c>
      <c r="D52" s="13">
        <v>16184</v>
      </c>
      <c r="E52" s="13" t="s">
        <v>6</v>
      </c>
      <c r="F52" s="13" t="s">
        <v>6</v>
      </c>
      <c r="G52" s="13">
        <v>10470</v>
      </c>
      <c r="H52" s="13">
        <v>12186</v>
      </c>
      <c r="I52" s="13">
        <v>11573</v>
      </c>
      <c r="J52" s="13" t="s">
        <v>6</v>
      </c>
      <c r="K52" s="62">
        <f>SUM(B52:J52)</f>
        <v>50558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539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6" ref="K53:K58">SUM(B53:J53)</f>
        <v>539</v>
      </c>
    </row>
    <row r="54" spans="1:11" ht="7.5" customHeight="1">
      <c r="A54" s="63" t="s">
        <v>8</v>
      </c>
      <c r="B54" s="13" t="s">
        <v>6</v>
      </c>
      <c r="C54" s="13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62">
        <f t="shared" si="6"/>
        <v>6</v>
      </c>
    </row>
    <row r="55" spans="1:11" ht="7.5" customHeight="1">
      <c r="A55" s="63" t="s">
        <v>9</v>
      </c>
      <c r="B55" s="13" t="s">
        <v>6</v>
      </c>
      <c r="C55" s="13">
        <v>4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62">
        <f t="shared" si="6"/>
        <v>4</v>
      </c>
    </row>
    <row r="56" spans="1:11" ht="7.5" customHeight="1">
      <c r="A56" s="64" t="s">
        <v>10</v>
      </c>
      <c r="B56" s="13" t="s">
        <v>6</v>
      </c>
      <c r="C56" s="13">
        <v>1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62">
        <f t="shared" si="6"/>
        <v>1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>
        <v>11</v>
      </c>
      <c r="E57" s="13">
        <v>1</v>
      </c>
      <c r="F57" s="13">
        <v>1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6"/>
        <v>13</v>
      </c>
    </row>
    <row r="58" spans="1:11" ht="7.5" customHeight="1">
      <c r="A58" s="24" t="s">
        <v>2</v>
      </c>
      <c r="B58" s="13" t="s">
        <v>6</v>
      </c>
      <c r="C58" s="13">
        <v>236</v>
      </c>
      <c r="D58" s="13">
        <v>2972</v>
      </c>
      <c r="E58" s="13" t="s">
        <v>6</v>
      </c>
      <c r="F58" s="13" t="s">
        <v>6</v>
      </c>
      <c r="G58" s="13">
        <v>1</v>
      </c>
      <c r="H58" s="13" t="s">
        <v>6</v>
      </c>
      <c r="I58" s="13" t="s">
        <v>6</v>
      </c>
      <c r="J58" s="13" t="s">
        <v>6</v>
      </c>
      <c r="K58" s="62">
        <f t="shared" si="6"/>
        <v>3209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7" ref="C60:K60">SUM(C61:C66)</f>
        <v>821</v>
      </c>
      <c r="D60" s="40">
        <f t="shared" si="7"/>
        <v>137251</v>
      </c>
      <c r="E60" s="40">
        <f t="shared" si="7"/>
        <v>3235</v>
      </c>
      <c r="F60" s="40">
        <f t="shared" si="7"/>
        <v>10905</v>
      </c>
      <c r="G60" s="40">
        <f t="shared" si="7"/>
        <v>26352</v>
      </c>
      <c r="H60" s="40">
        <f t="shared" si="7"/>
        <v>37217</v>
      </c>
      <c r="I60" s="40">
        <f t="shared" si="7"/>
        <v>23362</v>
      </c>
      <c r="J60" s="40">
        <f t="shared" si="7"/>
        <v>2177</v>
      </c>
      <c r="K60" s="40">
        <f t="shared" si="7"/>
        <v>241320</v>
      </c>
    </row>
    <row r="61" spans="1:11" ht="7.5" customHeight="1">
      <c r="A61" s="24" t="s">
        <v>7</v>
      </c>
      <c r="B61" s="13" t="s">
        <v>6</v>
      </c>
      <c r="C61" s="13">
        <v>124</v>
      </c>
      <c r="D61" s="13">
        <v>89253</v>
      </c>
      <c r="E61" s="13" t="s">
        <v>6</v>
      </c>
      <c r="F61" s="13" t="s">
        <v>6</v>
      </c>
      <c r="G61" s="13">
        <v>26351</v>
      </c>
      <c r="H61" s="13">
        <v>37216</v>
      </c>
      <c r="I61" s="13">
        <v>23359</v>
      </c>
      <c r="J61" s="13" t="s">
        <v>6</v>
      </c>
      <c r="K61" s="62">
        <f aca="true" t="shared" si="8" ref="K61:K66">SUM(B61:J61)</f>
        <v>176303</v>
      </c>
    </row>
    <row r="62" spans="1:11" ht="7.5" customHeight="1">
      <c r="A62" s="63" t="s">
        <v>8</v>
      </c>
      <c r="B62" s="13" t="s">
        <v>6</v>
      </c>
      <c r="C62" s="13">
        <v>114</v>
      </c>
      <c r="D62" s="13">
        <v>14219</v>
      </c>
      <c r="E62" s="13">
        <v>632</v>
      </c>
      <c r="F62" s="13">
        <v>2310</v>
      </c>
      <c r="G62" s="13" t="s">
        <v>6</v>
      </c>
      <c r="H62" s="13" t="s">
        <v>6</v>
      </c>
      <c r="I62" s="13" t="s">
        <v>6</v>
      </c>
      <c r="J62" s="13">
        <v>483</v>
      </c>
      <c r="K62" s="62">
        <f t="shared" si="8"/>
        <v>17758</v>
      </c>
    </row>
    <row r="63" spans="1:11" ht="7.5" customHeight="1">
      <c r="A63" s="63" t="s">
        <v>9</v>
      </c>
      <c r="B63" s="13" t="s">
        <v>6</v>
      </c>
      <c r="C63" s="13">
        <v>89</v>
      </c>
      <c r="D63" s="13">
        <v>12447</v>
      </c>
      <c r="E63" s="13">
        <v>840</v>
      </c>
      <c r="F63" s="13">
        <v>2476</v>
      </c>
      <c r="G63" s="13" t="s">
        <v>6</v>
      </c>
      <c r="H63" s="13" t="s">
        <v>6</v>
      </c>
      <c r="I63" s="13" t="s">
        <v>6</v>
      </c>
      <c r="J63" s="13">
        <v>413</v>
      </c>
      <c r="K63" s="62">
        <f t="shared" si="8"/>
        <v>16265</v>
      </c>
    </row>
    <row r="64" spans="1:11" ht="7.5" customHeight="1">
      <c r="A64" s="64" t="s">
        <v>10</v>
      </c>
      <c r="B64" s="13" t="s">
        <v>6</v>
      </c>
      <c r="C64" s="13">
        <v>79</v>
      </c>
      <c r="D64" s="13">
        <v>9155</v>
      </c>
      <c r="E64" s="13">
        <v>711</v>
      </c>
      <c r="F64" s="13">
        <v>2443</v>
      </c>
      <c r="G64" s="13" t="s">
        <v>6</v>
      </c>
      <c r="H64" s="13" t="s">
        <v>6</v>
      </c>
      <c r="I64" s="13" t="s">
        <v>6</v>
      </c>
      <c r="J64" s="13">
        <v>499</v>
      </c>
      <c r="K64" s="62">
        <f t="shared" si="8"/>
        <v>12887</v>
      </c>
    </row>
    <row r="65" spans="1:11" ht="7.5" customHeight="1">
      <c r="A65" s="63" t="s">
        <v>11</v>
      </c>
      <c r="B65" s="13" t="s">
        <v>6</v>
      </c>
      <c r="C65" s="13">
        <v>51</v>
      </c>
      <c r="D65" s="13">
        <v>4025</v>
      </c>
      <c r="E65" s="13">
        <v>1052</v>
      </c>
      <c r="F65" s="13">
        <v>3676</v>
      </c>
      <c r="G65" s="13" t="s">
        <v>6</v>
      </c>
      <c r="H65" s="13" t="s">
        <v>6</v>
      </c>
      <c r="I65" s="13" t="s">
        <v>6</v>
      </c>
      <c r="J65" s="13">
        <v>782</v>
      </c>
      <c r="K65" s="62">
        <f t="shared" si="8"/>
        <v>9586</v>
      </c>
    </row>
    <row r="66" spans="1:11" ht="7.5" customHeight="1">
      <c r="A66" s="24" t="s">
        <v>2</v>
      </c>
      <c r="B66" s="13" t="s">
        <v>6</v>
      </c>
      <c r="C66" s="13">
        <v>364</v>
      </c>
      <c r="D66" s="13">
        <v>8152</v>
      </c>
      <c r="E66" s="13" t="s">
        <v>6</v>
      </c>
      <c r="F66" s="13" t="s">
        <v>6</v>
      </c>
      <c r="G66" s="13">
        <v>1</v>
      </c>
      <c r="H66" s="13">
        <v>1</v>
      </c>
      <c r="I66" s="13">
        <v>3</v>
      </c>
      <c r="J66" s="13" t="s">
        <v>6</v>
      </c>
      <c r="K66" s="62">
        <f t="shared" si="8"/>
        <v>8521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19</v>
      </c>
      <c r="D68" s="40">
        <f>SUM(D69:D74)</f>
        <v>50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69</v>
      </c>
    </row>
    <row r="69" spans="1:11" ht="7.5" customHeight="1">
      <c r="A69" s="24" t="s">
        <v>7</v>
      </c>
      <c r="B69" s="13" t="s">
        <v>6</v>
      </c>
      <c r="C69" s="13">
        <v>1</v>
      </c>
      <c r="D69" s="13">
        <v>7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62">
        <f aca="true" t="shared" si="9" ref="K69:K74">SUM(B69:J69)</f>
        <v>8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>
        <v>2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62">
        <f t="shared" si="9"/>
        <v>2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>
        <v>1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62">
        <f t="shared" si="9"/>
        <v>1</v>
      </c>
    </row>
    <row r="74" spans="1:11" ht="7.5" customHeight="1">
      <c r="A74" s="24" t="s">
        <v>2</v>
      </c>
      <c r="B74" s="13" t="s">
        <v>6</v>
      </c>
      <c r="C74" s="13">
        <v>17</v>
      </c>
      <c r="D74" s="13">
        <v>41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 t="shared" si="9"/>
        <v>58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1053</v>
      </c>
      <c r="C76" s="40" t="s">
        <v>6</v>
      </c>
      <c r="D76" s="40">
        <f>SUM(D77:D78)</f>
        <v>2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1055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>
        <v>2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62">
        <f>SUM(B77:J77)</f>
        <v>2</v>
      </c>
    </row>
    <row r="78" spans="1:11" ht="7.5" customHeight="1">
      <c r="A78" s="28" t="s">
        <v>33</v>
      </c>
      <c r="B78" s="13">
        <v>1053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1053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655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655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655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655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133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133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133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133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1841</v>
      </c>
      <c r="C88" s="29">
        <f>SUM(C51,C60,C68,C76,C80,C84)</f>
        <v>1232</v>
      </c>
      <c r="D88" s="29">
        <f aca="true" t="shared" si="10" ref="D88:K88">SUM(D51,D60,D68,D76,D80,D84)</f>
        <v>157009</v>
      </c>
      <c r="E88" s="29">
        <f t="shared" si="10"/>
        <v>3236</v>
      </c>
      <c r="F88" s="29">
        <f t="shared" si="10"/>
        <v>10906</v>
      </c>
      <c r="G88" s="29">
        <f t="shared" si="10"/>
        <v>36823</v>
      </c>
      <c r="H88" s="29">
        <f t="shared" si="10"/>
        <v>49403</v>
      </c>
      <c r="I88" s="29">
        <f t="shared" si="10"/>
        <v>34935</v>
      </c>
      <c r="J88" s="29">
        <f t="shared" si="10"/>
        <v>2177</v>
      </c>
      <c r="K88" s="29">
        <f t="shared" si="10"/>
        <v>297562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67"/>
      <c r="K90" s="33"/>
    </row>
    <row r="91" spans="1:11" ht="7.5" customHeight="1">
      <c r="A91" s="69" t="s">
        <v>47</v>
      </c>
      <c r="K91" s="33"/>
    </row>
    <row r="92" spans="1:11" ht="7.5" customHeight="1">
      <c r="A92" s="33" t="s">
        <v>38</v>
      </c>
      <c r="K92" s="33"/>
    </row>
    <row r="93" spans="1:11" ht="7.5" customHeight="1">
      <c r="A93" s="71" t="s">
        <v>42</v>
      </c>
      <c r="K93" s="33"/>
    </row>
    <row r="94" ht="7.5" customHeight="1">
      <c r="K94" s="33"/>
    </row>
    <row r="95" ht="7.5" customHeight="1">
      <c r="K95" s="33"/>
    </row>
    <row r="96" ht="7.5" customHeight="1">
      <c r="K96" s="33"/>
    </row>
    <row r="97" ht="7.5" customHeight="1">
      <c r="K97" s="33"/>
    </row>
  </sheetData>
  <mergeCells count="4">
    <mergeCell ref="A49:K49"/>
    <mergeCell ref="A1:K1"/>
    <mergeCell ref="A3:K3"/>
    <mergeCell ref="A8:K8"/>
  </mergeCells>
  <printOptions horizontalCentered="1"/>
  <pageMargins left="0.5511811023622047" right="0.5511811023622047" top="0.984251968503937" bottom="0.7874015748031497" header="0" footer="0.5905511811023623"/>
  <pageSetup horizontalDpi="600" verticalDpi="600" orientation="portrait" paperSize="9" scale="94" r:id="rId1"/>
  <headerFooter alignWithMargins="0">
    <oddFooter>&amp;C339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workbookViewId="0" topLeftCell="A1">
      <selection activeCell="L7" sqref="L7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9" customHeight="1">
      <c r="A8" s="76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61">
        <f>SUM(C11:C17)</f>
        <v>30</v>
      </c>
      <c r="D10" s="61">
        <f>SUM(D11:D17)</f>
        <v>3596</v>
      </c>
      <c r="E10" s="40" t="s">
        <v>6</v>
      </c>
      <c r="F10" s="40" t="s">
        <v>6</v>
      </c>
      <c r="G10" s="61">
        <f>SUM(G11:G17)</f>
        <v>599</v>
      </c>
      <c r="H10" s="61">
        <f>SUM(H11:H17)</f>
        <v>349</v>
      </c>
      <c r="I10" s="61">
        <f>SUM(I11:I17)</f>
        <v>255</v>
      </c>
      <c r="J10" s="40" t="s">
        <v>6</v>
      </c>
      <c r="K10" s="61">
        <f>SUM(K11:K17)</f>
        <v>4829</v>
      </c>
    </row>
    <row r="11" spans="1:11" ht="7.5" customHeight="1">
      <c r="A11" s="24" t="s">
        <v>7</v>
      </c>
      <c r="B11" s="13" t="s">
        <v>6</v>
      </c>
      <c r="C11" s="13">
        <v>19</v>
      </c>
      <c r="D11" s="13">
        <v>3201</v>
      </c>
      <c r="E11" s="13" t="s">
        <v>6</v>
      </c>
      <c r="F11" s="13" t="s">
        <v>6</v>
      </c>
      <c r="G11" s="13">
        <v>599</v>
      </c>
      <c r="H11" s="13">
        <v>349</v>
      </c>
      <c r="I11" s="13">
        <v>255</v>
      </c>
      <c r="J11" s="13" t="s">
        <v>6</v>
      </c>
      <c r="K11" s="62">
        <f>SUM(B11:J11)</f>
        <v>4423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149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0" ref="K12:K17">SUM(B12:J12)</f>
        <v>149</v>
      </c>
    </row>
    <row r="13" spans="1:11" ht="7.5" customHeight="1">
      <c r="A13" s="63" t="s">
        <v>8</v>
      </c>
      <c r="B13" s="13" t="s">
        <v>6</v>
      </c>
      <c r="C13" s="13">
        <v>2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0"/>
        <v>2</v>
      </c>
    </row>
    <row r="14" spans="1:11" ht="7.5" customHeight="1">
      <c r="A14" s="63" t="s">
        <v>9</v>
      </c>
      <c r="B14" s="13" t="s">
        <v>6</v>
      </c>
      <c r="C14" s="13">
        <v>2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0"/>
        <v>2</v>
      </c>
    </row>
    <row r="15" spans="1:11" ht="7.5" customHeight="1">
      <c r="A15" s="64" t="s">
        <v>10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0"/>
        <v>0</v>
      </c>
    </row>
    <row r="16" spans="1:11" ht="7.5" customHeight="1">
      <c r="A16" s="63" t="s">
        <v>11</v>
      </c>
      <c r="B16" s="13" t="s">
        <v>6</v>
      </c>
      <c r="C16" s="13">
        <v>1</v>
      </c>
      <c r="D16" s="13">
        <v>1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 t="shared" si="0"/>
        <v>2</v>
      </c>
    </row>
    <row r="17" spans="1:11" ht="7.5" customHeight="1">
      <c r="A17" s="24" t="s">
        <v>2</v>
      </c>
      <c r="B17" s="13" t="s">
        <v>6</v>
      </c>
      <c r="C17" s="13">
        <v>6</v>
      </c>
      <c r="D17" s="13">
        <v>245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 t="shared" si="0"/>
        <v>251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>SUM(C20:C25)</f>
        <v>158</v>
      </c>
      <c r="D19" s="40">
        <f>SUM(D20:D25)</f>
        <v>47044</v>
      </c>
      <c r="E19" s="40">
        <f>SUM(E20:E25)</f>
        <v>1343</v>
      </c>
      <c r="F19" s="40">
        <f aca="true" t="shared" si="1" ref="F19:K19">SUM(F20:F25)</f>
        <v>3940</v>
      </c>
      <c r="G19" s="40">
        <f t="shared" si="1"/>
        <v>7996</v>
      </c>
      <c r="H19" s="40">
        <f t="shared" si="1"/>
        <v>9051</v>
      </c>
      <c r="I19" s="40">
        <f t="shared" si="1"/>
        <v>5269</v>
      </c>
      <c r="J19" s="40">
        <f t="shared" si="1"/>
        <v>869</v>
      </c>
      <c r="K19" s="40">
        <f t="shared" si="1"/>
        <v>75670</v>
      </c>
    </row>
    <row r="20" spans="1:11" ht="7.5" customHeight="1">
      <c r="A20" s="24" t="s">
        <v>7</v>
      </c>
      <c r="B20" s="13" t="s">
        <v>6</v>
      </c>
      <c r="C20" s="13">
        <v>20</v>
      </c>
      <c r="D20" s="13">
        <v>30436</v>
      </c>
      <c r="E20" s="13" t="s">
        <v>6</v>
      </c>
      <c r="F20" s="13" t="s">
        <v>6</v>
      </c>
      <c r="G20" s="13">
        <v>7995</v>
      </c>
      <c r="H20" s="13">
        <v>9048</v>
      </c>
      <c r="I20" s="13">
        <v>5269</v>
      </c>
      <c r="J20" s="13" t="s">
        <v>6</v>
      </c>
      <c r="K20" s="62">
        <f aca="true" t="shared" si="2" ref="K20:K25">SUM(B20:J20)</f>
        <v>52768</v>
      </c>
    </row>
    <row r="21" spans="1:11" ht="7.5" customHeight="1">
      <c r="A21" s="63" t="s">
        <v>8</v>
      </c>
      <c r="B21" s="13" t="s">
        <v>6</v>
      </c>
      <c r="C21" s="13">
        <v>34</v>
      </c>
      <c r="D21" s="13">
        <v>5353</v>
      </c>
      <c r="E21" s="13">
        <v>279</v>
      </c>
      <c r="F21" s="13">
        <v>776</v>
      </c>
      <c r="G21" s="13" t="s">
        <v>6</v>
      </c>
      <c r="H21" s="13" t="s">
        <v>6</v>
      </c>
      <c r="I21" s="13" t="s">
        <v>6</v>
      </c>
      <c r="J21" s="13">
        <v>161</v>
      </c>
      <c r="K21" s="62">
        <f t="shared" si="2"/>
        <v>6603</v>
      </c>
    </row>
    <row r="22" spans="1:11" ht="7.5" customHeight="1">
      <c r="A22" s="63" t="s">
        <v>9</v>
      </c>
      <c r="B22" s="13" t="s">
        <v>6</v>
      </c>
      <c r="C22" s="13">
        <v>29</v>
      </c>
      <c r="D22" s="13">
        <v>4202</v>
      </c>
      <c r="E22" s="13">
        <v>327</v>
      </c>
      <c r="F22" s="13">
        <v>658</v>
      </c>
      <c r="G22" s="13" t="s">
        <v>6</v>
      </c>
      <c r="H22" s="13" t="s">
        <v>6</v>
      </c>
      <c r="I22" s="13" t="s">
        <v>6</v>
      </c>
      <c r="J22" s="13">
        <v>147</v>
      </c>
      <c r="K22" s="62">
        <f t="shared" si="2"/>
        <v>5363</v>
      </c>
    </row>
    <row r="23" spans="1:11" ht="7.5" customHeight="1">
      <c r="A23" s="64" t="s">
        <v>10</v>
      </c>
      <c r="B23" s="13" t="s">
        <v>6</v>
      </c>
      <c r="C23" s="13">
        <v>36</v>
      </c>
      <c r="D23" s="13">
        <v>4300</v>
      </c>
      <c r="E23" s="13">
        <v>345</v>
      </c>
      <c r="F23" s="13">
        <v>1233</v>
      </c>
      <c r="G23" s="13" t="s">
        <v>6</v>
      </c>
      <c r="H23" s="13" t="s">
        <v>6</v>
      </c>
      <c r="I23" s="13" t="s">
        <v>6</v>
      </c>
      <c r="J23" s="13">
        <v>280</v>
      </c>
      <c r="K23" s="62">
        <f t="shared" si="2"/>
        <v>6194</v>
      </c>
    </row>
    <row r="24" spans="1:11" ht="7.5" customHeight="1">
      <c r="A24" s="63" t="s">
        <v>11</v>
      </c>
      <c r="B24" s="13" t="s">
        <v>6</v>
      </c>
      <c r="C24" s="13">
        <v>7</v>
      </c>
      <c r="D24" s="13">
        <v>1520</v>
      </c>
      <c r="E24" s="13">
        <v>392</v>
      </c>
      <c r="F24" s="13">
        <v>1273</v>
      </c>
      <c r="G24" s="13" t="s">
        <v>6</v>
      </c>
      <c r="H24" s="13" t="s">
        <v>6</v>
      </c>
      <c r="I24" s="13" t="s">
        <v>6</v>
      </c>
      <c r="J24" s="13">
        <v>281</v>
      </c>
      <c r="K24" s="62">
        <f t="shared" si="2"/>
        <v>3473</v>
      </c>
    </row>
    <row r="25" spans="1:11" ht="7.5" customHeight="1">
      <c r="A25" s="24" t="s">
        <v>2</v>
      </c>
      <c r="B25" s="13" t="s">
        <v>6</v>
      </c>
      <c r="C25" s="13">
        <v>32</v>
      </c>
      <c r="D25" s="13">
        <v>1233</v>
      </c>
      <c r="E25" s="13" t="s">
        <v>6</v>
      </c>
      <c r="F25" s="13" t="s">
        <v>6</v>
      </c>
      <c r="G25" s="13">
        <v>1</v>
      </c>
      <c r="H25" s="13">
        <v>3</v>
      </c>
      <c r="I25" s="13" t="s">
        <v>6</v>
      </c>
      <c r="J25" s="13" t="s">
        <v>6</v>
      </c>
      <c r="K25" s="62">
        <f t="shared" si="2"/>
        <v>1269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 t="s">
        <v>6</v>
      </c>
      <c r="D27" s="40">
        <f>SUM(D28:D33)</f>
        <v>4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>SUM(K28:K33)</f>
        <v>4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1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62">
        <f>SUM(B28:J28)</f>
        <v>1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</row>
    <row r="33" spans="1:11" ht="7.5" customHeight="1">
      <c r="A33" s="24" t="s">
        <v>2</v>
      </c>
      <c r="B33" s="13" t="s">
        <v>6</v>
      </c>
      <c r="C33" s="13" t="s">
        <v>6</v>
      </c>
      <c r="D33" s="13">
        <v>3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3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461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461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461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461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138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138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138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138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4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4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4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4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603</v>
      </c>
      <c r="C47" s="29">
        <f aca="true" t="shared" si="3" ref="C47:K47">SUM(C10,C19,C27,C35,C39,C43)</f>
        <v>188</v>
      </c>
      <c r="D47" s="29">
        <f t="shared" si="3"/>
        <v>50644</v>
      </c>
      <c r="E47" s="29">
        <f t="shared" si="3"/>
        <v>1343</v>
      </c>
      <c r="F47" s="29">
        <f t="shared" si="3"/>
        <v>3940</v>
      </c>
      <c r="G47" s="29">
        <f t="shared" si="3"/>
        <v>8595</v>
      </c>
      <c r="H47" s="29">
        <f t="shared" si="3"/>
        <v>9400</v>
      </c>
      <c r="I47" s="29">
        <f t="shared" si="3"/>
        <v>5524</v>
      </c>
      <c r="J47" s="29">
        <f t="shared" si="3"/>
        <v>869</v>
      </c>
      <c r="K47" s="29">
        <f t="shared" si="3"/>
        <v>81106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23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4" ref="C51:I51">SUM(C52:C58)</f>
        <v>4</v>
      </c>
      <c r="D51" s="40">
        <f t="shared" si="4"/>
        <v>955</v>
      </c>
      <c r="E51" s="40" t="s">
        <v>6</v>
      </c>
      <c r="F51" s="40" t="s">
        <v>6</v>
      </c>
      <c r="G51" s="40">
        <f t="shared" si="4"/>
        <v>116</v>
      </c>
      <c r="H51" s="40">
        <f t="shared" si="4"/>
        <v>49</v>
      </c>
      <c r="I51" s="40">
        <f t="shared" si="4"/>
        <v>31</v>
      </c>
      <c r="J51" s="40" t="s">
        <v>6</v>
      </c>
      <c r="K51" s="61">
        <f>SUM(K52:K58)</f>
        <v>1155</v>
      </c>
    </row>
    <row r="52" spans="1:11" ht="7.5" customHeight="1">
      <c r="A52" s="24" t="s">
        <v>7</v>
      </c>
      <c r="B52" s="13" t="s">
        <v>6</v>
      </c>
      <c r="C52" s="13">
        <v>1</v>
      </c>
      <c r="D52" s="13">
        <v>869</v>
      </c>
      <c r="E52" s="13" t="s">
        <v>6</v>
      </c>
      <c r="F52" s="13" t="s">
        <v>6</v>
      </c>
      <c r="G52" s="13">
        <v>115</v>
      </c>
      <c r="H52" s="13">
        <v>49</v>
      </c>
      <c r="I52" s="13">
        <v>31</v>
      </c>
      <c r="J52" s="13" t="s">
        <v>6</v>
      </c>
      <c r="K52" s="62">
        <f>SUM(B52:J52)</f>
        <v>1065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35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>SUM(B53:J53)</f>
        <v>35</v>
      </c>
    </row>
    <row r="54" spans="1:11" ht="7.5" customHeight="1">
      <c r="A54" s="63" t="s">
        <v>8</v>
      </c>
      <c r="B54" s="13" t="s">
        <v>6</v>
      </c>
      <c r="C54" s="13" t="s">
        <v>6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13" t="s">
        <v>6</v>
      </c>
    </row>
    <row r="55" spans="1:11" ht="7.5" customHeight="1">
      <c r="A55" s="63" t="s">
        <v>9</v>
      </c>
      <c r="B55" s="13" t="s">
        <v>6</v>
      </c>
      <c r="C55" s="13" t="s">
        <v>6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</row>
    <row r="56" spans="1:11" ht="7.5" customHeight="1">
      <c r="A56" s="64" t="s">
        <v>10</v>
      </c>
      <c r="B56" s="13" t="s">
        <v>6</v>
      </c>
      <c r="C56" s="13" t="s">
        <v>6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13" t="s">
        <v>6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 t="s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13" t="s">
        <v>6</v>
      </c>
    </row>
    <row r="58" spans="1:11" ht="7.5" customHeight="1">
      <c r="A58" s="24" t="s">
        <v>2</v>
      </c>
      <c r="B58" s="13" t="s">
        <v>6</v>
      </c>
      <c r="C58" s="13">
        <v>3</v>
      </c>
      <c r="D58" s="13">
        <v>51</v>
      </c>
      <c r="E58" s="13" t="s">
        <v>6</v>
      </c>
      <c r="F58" s="13" t="s">
        <v>6</v>
      </c>
      <c r="G58" s="13">
        <v>1</v>
      </c>
      <c r="H58" s="13" t="s">
        <v>6</v>
      </c>
      <c r="I58" s="13" t="s">
        <v>6</v>
      </c>
      <c r="J58" s="13" t="s">
        <v>6</v>
      </c>
      <c r="K58" s="62">
        <f>SUM(B58:J58)</f>
        <v>55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5" ref="C60:K60">SUM(C61:C66)</f>
        <v>43</v>
      </c>
      <c r="D60" s="40">
        <f t="shared" si="5"/>
        <v>13768</v>
      </c>
      <c r="E60" s="40">
        <f t="shared" si="5"/>
        <v>186</v>
      </c>
      <c r="F60" s="40">
        <f t="shared" si="5"/>
        <v>703</v>
      </c>
      <c r="G60" s="40">
        <f t="shared" si="5"/>
        <v>1806</v>
      </c>
      <c r="H60" s="40">
        <f t="shared" si="5"/>
        <v>2103</v>
      </c>
      <c r="I60" s="40">
        <f t="shared" si="5"/>
        <v>1224</v>
      </c>
      <c r="J60" s="40">
        <f t="shared" si="5"/>
        <v>151</v>
      </c>
      <c r="K60" s="40">
        <f t="shared" si="5"/>
        <v>19984</v>
      </c>
    </row>
    <row r="61" spans="1:11" ht="7.5" customHeight="1">
      <c r="A61" s="24" t="s">
        <v>7</v>
      </c>
      <c r="B61" s="13" t="s">
        <v>6</v>
      </c>
      <c r="C61" s="13">
        <v>11</v>
      </c>
      <c r="D61" s="13">
        <v>9559</v>
      </c>
      <c r="E61" s="13" t="s">
        <v>6</v>
      </c>
      <c r="F61" s="13" t="s">
        <v>6</v>
      </c>
      <c r="G61" s="13">
        <v>1797</v>
      </c>
      <c r="H61" s="13">
        <v>2102</v>
      </c>
      <c r="I61" s="13">
        <v>1224</v>
      </c>
      <c r="J61" s="13" t="s">
        <v>6</v>
      </c>
      <c r="K61" s="62">
        <f aca="true" t="shared" si="6" ref="K61:K66">SUM(B61:J61)</f>
        <v>14693</v>
      </c>
    </row>
    <row r="62" spans="1:11" ht="7.5" customHeight="1">
      <c r="A62" s="63" t="s">
        <v>8</v>
      </c>
      <c r="B62" s="13" t="s">
        <v>6</v>
      </c>
      <c r="C62" s="13">
        <v>5</v>
      </c>
      <c r="D62" s="13">
        <v>1282</v>
      </c>
      <c r="E62" s="13">
        <v>33</v>
      </c>
      <c r="F62" s="13">
        <v>103</v>
      </c>
      <c r="G62" s="13" t="s">
        <v>6</v>
      </c>
      <c r="H62" s="13" t="s">
        <v>6</v>
      </c>
      <c r="I62" s="13" t="s">
        <v>6</v>
      </c>
      <c r="J62" s="13">
        <v>34</v>
      </c>
      <c r="K62" s="62">
        <f t="shared" si="6"/>
        <v>1457</v>
      </c>
    </row>
    <row r="63" spans="1:11" ht="7.5" customHeight="1">
      <c r="A63" s="63" t="s">
        <v>9</v>
      </c>
      <c r="B63" s="13" t="s">
        <v>6</v>
      </c>
      <c r="C63" s="13">
        <v>7</v>
      </c>
      <c r="D63" s="13">
        <v>1024</v>
      </c>
      <c r="E63" s="13">
        <v>38</v>
      </c>
      <c r="F63" s="13">
        <v>89</v>
      </c>
      <c r="G63" s="13" t="s">
        <v>6</v>
      </c>
      <c r="H63" s="13" t="s">
        <v>6</v>
      </c>
      <c r="I63" s="13" t="s">
        <v>6</v>
      </c>
      <c r="J63" s="13">
        <v>23</v>
      </c>
      <c r="K63" s="62">
        <f t="shared" si="6"/>
        <v>1181</v>
      </c>
    </row>
    <row r="64" spans="1:11" ht="7.5" customHeight="1">
      <c r="A64" s="64" t="s">
        <v>10</v>
      </c>
      <c r="B64" s="13" t="s">
        <v>6</v>
      </c>
      <c r="C64" s="13">
        <v>15</v>
      </c>
      <c r="D64" s="13">
        <v>1039</v>
      </c>
      <c r="E64" s="13">
        <v>49</v>
      </c>
      <c r="F64" s="13">
        <v>283</v>
      </c>
      <c r="G64" s="13" t="s">
        <v>6</v>
      </c>
      <c r="H64" s="13" t="s">
        <v>6</v>
      </c>
      <c r="I64" s="13" t="s">
        <v>6</v>
      </c>
      <c r="J64" s="13">
        <v>53</v>
      </c>
      <c r="K64" s="62">
        <f t="shared" si="6"/>
        <v>1439</v>
      </c>
    </row>
    <row r="65" spans="1:11" ht="7.5" customHeight="1">
      <c r="A65" s="63" t="s">
        <v>11</v>
      </c>
      <c r="B65" s="13" t="s">
        <v>6</v>
      </c>
      <c r="C65" s="13">
        <v>1</v>
      </c>
      <c r="D65" s="13">
        <v>298</v>
      </c>
      <c r="E65" s="13">
        <v>66</v>
      </c>
      <c r="F65" s="13">
        <v>228</v>
      </c>
      <c r="G65" s="13" t="s">
        <v>6</v>
      </c>
      <c r="H65" s="13" t="s">
        <v>6</v>
      </c>
      <c r="I65" s="13" t="s">
        <v>6</v>
      </c>
      <c r="J65" s="13">
        <v>41</v>
      </c>
      <c r="K65" s="62">
        <f t="shared" si="6"/>
        <v>634</v>
      </c>
    </row>
    <row r="66" spans="1:11" ht="7.5" customHeight="1">
      <c r="A66" s="24" t="s">
        <v>2</v>
      </c>
      <c r="B66" s="13" t="s">
        <v>6</v>
      </c>
      <c r="C66" s="13">
        <v>4</v>
      </c>
      <c r="D66" s="13">
        <v>566</v>
      </c>
      <c r="E66" s="13" t="s">
        <v>6</v>
      </c>
      <c r="F66" s="13" t="s">
        <v>6</v>
      </c>
      <c r="G66" s="13">
        <v>9</v>
      </c>
      <c r="H66" s="13">
        <v>1</v>
      </c>
      <c r="I66" s="13" t="s">
        <v>6</v>
      </c>
      <c r="J66" s="13" t="s">
        <v>6</v>
      </c>
      <c r="K66" s="62">
        <f t="shared" si="6"/>
        <v>580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 t="s">
        <v>6</v>
      </c>
      <c r="D68" s="40">
        <f>SUM(D69:D74)</f>
        <v>2</v>
      </c>
      <c r="E68" s="40" t="s">
        <v>6</v>
      </c>
      <c r="F68" s="40" t="s">
        <v>6</v>
      </c>
      <c r="G68" s="40" t="s">
        <v>6</v>
      </c>
      <c r="H68" s="40">
        <f>SUM(H69:H74)</f>
        <v>1</v>
      </c>
      <c r="I68" s="40" t="s">
        <v>6</v>
      </c>
      <c r="J68" s="40" t="s">
        <v>6</v>
      </c>
      <c r="K68" s="40">
        <f>SUM(K69:K74)</f>
        <v>3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>
        <v>1</v>
      </c>
      <c r="E69" s="13" t="s">
        <v>6</v>
      </c>
      <c r="F69" s="13" t="s">
        <v>6</v>
      </c>
      <c r="G69" s="13" t="s">
        <v>6</v>
      </c>
      <c r="H69" s="13">
        <v>1</v>
      </c>
      <c r="I69" s="13" t="s">
        <v>6</v>
      </c>
      <c r="J69" s="13" t="s">
        <v>6</v>
      </c>
      <c r="K69" s="62">
        <f>SUM(B69:J69)</f>
        <v>2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>
        <v>1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62">
        <f>SUM(B73:J73)</f>
        <v>1</v>
      </c>
    </row>
    <row r="74" spans="1:11" ht="7.5" customHeight="1">
      <c r="A74" s="24" t="s">
        <v>2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13" t="s">
        <v>6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102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102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102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102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33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33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33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33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3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3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3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3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138</v>
      </c>
      <c r="C88" s="29">
        <f>SUM(C51,C60,C68,C76,C80,C84)</f>
        <v>47</v>
      </c>
      <c r="D88" s="29">
        <f aca="true" t="shared" si="7" ref="D88:K88">SUM(D51,D60,D68,D76,D80,D84)</f>
        <v>14725</v>
      </c>
      <c r="E88" s="29">
        <f t="shared" si="7"/>
        <v>186</v>
      </c>
      <c r="F88" s="29">
        <f t="shared" si="7"/>
        <v>703</v>
      </c>
      <c r="G88" s="29">
        <f t="shared" si="7"/>
        <v>1922</v>
      </c>
      <c r="H88" s="29">
        <f t="shared" si="7"/>
        <v>2153</v>
      </c>
      <c r="I88" s="29">
        <f t="shared" si="7"/>
        <v>1255</v>
      </c>
      <c r="J88" s="29">
        <f t="shared" si="7"/>
        <v>151</v>
      </c>
      <c r="K88" s="29">
        <f t="shared" si="7"/>
        <v>21280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9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</sheetData>
  <mergeCells count="4">
    <mergeCell ref="A1:K1"/>
    <mergeCell ref="A3:K3"/>
    <mergeCell ref="A49:K49"/>
    <mergeCell ref="A8:K8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&amp;C340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L14" sqref="L14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9" customHeight="1">
      <c r="A8" s="7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40">
        <f aca="true" t="shared" si="0" ref="C10:J10">SUM(C11:C17)</f>
        <v>396</v>
      </c>
      <c r="D10" s="40">
        <f t="shared" si="0"/>
        <v>22980</v>
      </c>
      <c r="E10" s="40" t="s">
        <v>6</v>
      </c>
      <c r="F10" s="40">
        <f t="shared" si="0"/>
        <v>2</v>
      </c>
      <c r="G10" s="40">
        <f t="shared" si="0"/>
        <v>2651</v>
      </c>
      <c r="H10" s="40">
        <f t="shared" si="0"/>
        <v>1292</v>
      </c>
      <c r="I10" s="40">
        <f t="shared" si="0"/>
        <v>959</v>
      </c>
      <c r="J10" s="40">
        <f t="shared" si="0"/>
        <v>3</v>
      </c>
      <c r="K10" s="61">
        <f>SUM(K11:K17)</f>
        <v>28283</v>
      </c>
    </row>
    <row r="11" spans="1:11" ht="7.5" customHeight="1">
      <c r="A11" s="24" t="s">
        <v>7</v>
      </c>
      <c r="B11" s="13" t="s">
        <v>6</v>
      </c>
      <c r="C11" s="13">
        <v>160</v>
      </c>
      <c r="D11" s="13">
        <v>18496</v>
      </c>
      <c r="E11" s="13" t="s">
        <v>6</v>
      </c>
      <c r="F11" s="13" t="s">
        <v>6</v>
      </c>
      <c r="G11" s="13">
        <v>2651</v>
      </c>
      <c r="H11" s="13">
        <v>1292</v>
      </c>
      <c r="I11" s="13">
        <v>959</v>
      </c>
      <c r="J11" s="13" t="s">
        <v>6</v>
      </c>
      <c r="K11" s="62">
        <f>SUM(B11:J11)</f>
        <v>23558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1047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 aca="true" t="shared" si="1" ref="K12:K17">SUM(B12:J12)</f>
        <v>1047</v>
      </c>
    </row>
    <row r="13" spans="1:11" ht="7.5" customHeight="1">
      <c r="A13" s="63" t="s">
        <v>8</v>
      </c>
      <c r="B13" s="13" t="s">
        <v>6</v>
      </c>
      <c r="C13" s="13">
        <v>14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 t="shared" si="1"/>
        <v>14</v>
      </c>
    </row>
    <row r="14" spans="1:11" ht="7.5" customHeight="1">
      <c r="A14" s="63" t="s">
        <v>9</v>
      </c>
      <c r="B14" s="13" t="s">
        <v>6</v>
      </c>
      <c r="C14" s="13">
        <v>7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62">
        <f t="shared" si="1"/>
        <v>7</v>
      </c>
    </row>
    <row r="15" spans="1:11" ht="7.5" customHeight="1">
      <c r="A15" s="64" t="s">
        <v>10</v>
      </c>
      <c r="B15" s="13" t="s">
        <v>6</v>
      </c>
      <c r="C15" s="13">
        <v>8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62">
        <f t="shared" si="1"/>
        <v>8</v>
      </c>
    </row>
    <row r="16" spans="1:11" ht="7.5" customHeight="1">
      <c r="A16" s="63" t="s">
        <v>11</v>
      </c>
      <c r="B16" s="13" t="s">
        <v>6</v>
      </c>
      <c r="C16" s="13">
        <v>4</v>
      </c>
      <c r="D16" s="13">
        <v>17</v>
      </c>
      <c r="E16" s="13" t="s">
        <v>6</v>
      </c>
      <c r="F16" s="13">
        <v>2</v>
      </c>
      <c r="G16" s="13" t="s">
        <v>6</v>
      </c>
      <c r="H16" s="13" t="s">
        <v>6</v>
      </c>
      <c r="I16" s="13" t="s">
        <v>6</v>
      </c>
      <c r="J16" s="13">
        <v>3</v>
      </c>
      <c r="K16" s="62">
        <f t="shared" si="1"/>
        <v>26</v>
      </c>
    </row>
    <row r="17" spans="1:11" ht="7.5" customHeight="1">
      <c r="A17" s="24" t="s">
        <v>2</v>
      </c>
      <c r="B17" s="13" t="s">
        <v>6</v>
      </c>
      <c r="C17" s="13">
        <v>203</v>
      </c>
      <c r="D17" s="13">
        <v>3420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 t="shared" si="1"/>
        <v>3623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2" ref="C19:K19">SUM(C20:C25)</f>
        <v>1257</v>
      </c>
      <c r="D19" s="40">
        <f t="shared" si="2"/>
        <v>166650</v>
      </c>
      <c r="E19" s="40">
        <f t="shared" si="2"/>
        <v>3652</v>
      </c>
      <c r="F19" s="40">
        <f t="shared" si="2"/>
        <v>8789</v>
      </c>
      <c r="G19" s="40">
        <f t="shared" si="2"/>
        <v>18117</v>
      </c>
      <c r="H19" s="40">
        <f t="shared" si="2"/>
        <v>17285</v>
      </c>
      <c r="I19" s="40">
        <f t="shared" si="2"/>
        <v>12605</v>
      </c>
      <c r="J19" s="40">
        <f t="shared" si="2"/>
        <v>2231</v>
      </c>
      <c r="K19" s="40">
        <f t="shared" si="2"/>
        <v>230586</v>
      </c>
    </row>
    <row r="20" spans="1:11" ht="7.5" customHeight="1">
      <c r="A20" s="24" t="s">
        <v>7</v>
      </c>
      <c r="B20" s="13" t="s">
        <v>6</v>
      </c>
      <c r="C20" s="13">
        <v>189</v>
      </c>
      <c r="D20" s="13">
        <v>99600</v>
      </c>
      <c r="E20" s="13" t="s">
        <v>6</v>
      </c>
      <c r="F20" s="13" t="s">
        <v>6</v>
      </c>
      <c r="G20" s="13">
        <v>18113</v>
      </c>
      <c r="H20" s="13">
        <v>17282</v>
      </c>
      <c r="I20" s="13">
        <v>12604</v>
      </c>
      <c r="J20" s="13" t="s">
        <v>6</v>
      </c>
      <c r="K20" s="62">
        <f aca="true" t="shared" si="3" ref="K20:K25">SUM(B20:J20)</f>
        <v>147788</v>
      </c>
    </row>
    <row r="21" spans="1:11" ht="7.5" customHeight="1">
      <c r="A21" s="63" t="s">
        <v>8</v>
      </c>
      <c r="B21" s="13" t="s">
        <v>6</v>
      </c>
      <c r="C21" s="13">
        <v>218</v>
      </c>
      <c r="D21" s="13">
        <v>21413</v>
      </c>
      <c r="E21" s="13">
        <v>693</v>
      </c>
      <c r="F21" s="13">
        <v>1489</v>
      </c>
      <c r="G21" s="13" t="s">
        <v>6</v>
      </c>
      <c r="H21" s="13" t="s">
        <v>6</v>
      </c>
      <c r="I21" s="13" t="s">
        <v>6</v>
      </c>
      <c r="J21" s="13">
        <v>379</v>
      </c>
      <c r="K21" s="62">
        <f t="shared" si="3"/>
        <v>24192</v>
      </c>
    </row>
    <row r="22" spans="1:11" ht="7.5" customHeight="1">
      <c r="A22" s="63" t="s">
        <v>9</v>
      </c>
      <c r="B22" s="13" t="s">
        <v>6</v>
      </c>
      <c r="C22" s="13">
        <v>166</v>
      </c>
      <c r="D22" s="13">
        <v>15977</v>
      </c>
      <c r="E22" s="13">
        <v>811</v>
      </c>
      <c r="F22" s="13">
        <v>1334</v>
      </c>
      <c r="G22" s="13" t="s">
        <v>6</v>
      </c>
      <c r="H22" s="13" t="s">
        <v>6</v>
      </c>
      <c r="I22" s="13" t="s">
        <v>6</v>
      </c>
      <c r="J22" s="13">
        <v>348</v>
      </c>
      <c r="K22" s="62">
        <f t="shared" si="3"/>
        <v>18636</v>
      </c>
    </row>
    <row r="23" spans="1:11" ht="7.5" customHeight="1">
      <c r="A23" s="64" t="s">
        <v>10</v>
      </c>
      <c r="B23" s="13" t="s">
        <v>6</v>
      </c>
      <c r="C23" s="13">
        <v>145</v>
      </c>
      <c r="D23" s="13">
        <v>12760</v>
      </c>
      <c r="E23" s="13">
        <v>676</v>
      </c>
      <c r="F23" s="13">
        <v>1992</v>
      </c>
      <c r="G23" s="13" t="s">
        <v>6</v>
      </c>
      <c r="H23" s="13" t="s">
        <v>6</v>
      </c>
      <c r="I23" s="13" t="s">
        <v>6</v>
      </c>
      <c r="J23" s="13">
        <v>590</v>
      </c>
      <c r="K23" s="62">
        <f t="shared" si="3"/>
        <v>16163</v>
      </c>
    </row>
    <row r="24" spans="1:11" ht="7.5" customHeight="1">
      <c r="A24" s="63" t="s">
        <v>11</v>
      </c>
      <c r="B24" s="13" t="s">
        <v>6</v>
      </c>
      <c r="C24" s="13">
        <v>42</v>
      </c>
      <c r="D24" s="13">
        <v>6311</v>
      </c>
      <c r="E24" s="13">
        <v>1472</v>
      </c>
      <c r="F24" s="13">
        <v>3974</v>
      </c>
      <c r="G24" s="13" t="s">
        <v>6</v>
      </c>
      <c r="H24" s="13" t="s">
        <v>6</v>
      </c>
      <c r="I24" s="13" t="s">
        <v>6</v>
      </c>
      <c r="J24" s="13">
        <v>914</v>
      </c>
      <c r="K24" s="62">
        <f t="shared" si="3"/>
        <v>12713</v>
      </c>
    </row>
    <row r="25" spans="1:11" ht="7.5" customHeight="1">
      <c r="A25" s="24" t="s">
        <v>2</v>
      </c>
      <c r="B25" s="13" t="s">
        <v>6</v>
      </c>
      <c r="C25" s="13">
        <v>497</v>
      </c>
      <c r="D25" s="13">
        <v>10589</v>
      </c>
      <c r="E25" s="13" t="s">
        <v>6</v>
      </c>
      <c r="F25" s="13" t="s">
        <v>6</v>
      </c>
      <c r="G25" s="13">
        <v>4</v>
      </c>
      <c r="H25" s="13">
        <v>3</v>
      </c>
      <c r="I25" s="13">
        <v>1</v>
      </c>
      <c r="J25" s="13" t="s">
        <v>6</v>
      </c>
      <c r="K25" s="62">
        <f t="shared" si="3"/>
        <v>11094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>
        <f>SUM(C28:C33)</f>
        <v>10</v>
      </c>
      <c r="D27" s="40">
        <f>SUM(D28:D33)</f>
        <v>19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>SUM(K28:K33)</f>
        <v>29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>
        <v>3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62">
        <f aca="true" t="shared" si="4" ref="K28:K33">SUM(B28:J28)</f>
        <v>3</v>
      </c>
    </row>
    <row r="29" spans="1:11" ht="7.5" customHeight="1">
      <c r="A29" s="63" t="s">
        <v>8</v>
      </c>
      <c r="B29" s="13" t="s">
        <v>6</v>
      </c>
      <c r="C29" s="13">
        <v>1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62">
        <f t="shared" si="4"/>
        <v>1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>
        <v>1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62">
        <f t="shared" si="4"/>
        <v>1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>
        <v>1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62">
        <f t="shared" si="4"/>
        <v>1</v>
      </c>
    </row>
    <row r="33" spans="1:11" ht="7.5" customHeight="1">
      <c r="A33" s="24" t="s">
        <v>2</v>
      </c>
      <c r="B33" s="13" t="s">
        <v>6</v>
      </c>
      <c r="C33" s="13">
        <v>9</v>
      </c>
      <c r="D33" s="13">
        <v>14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 t="shared" si="4"/>
        <v>23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1300</v>
      </c>
      <c r="C35" s="40" t="s">
        <v>6</v>
      </c>
      <c r="D35" s="40">
        <f>SUM(D36:D37)</f>
        <v>1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1301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>
        <v>1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62">
        <f>SUM(B36:J36)</f>
        <v>1</v>
      </c>
    </row>
    <row r="37" spans="1:11" ht="7.5" customHeight="1">
      <c r="A37" s="28" t="s">
        <v>33</v>
      </c>
      <c r="B37" s="13">
        <v>1300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1300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192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192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192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192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73</v>
      </c>
      <c r="C43" s="40" t="s">
        <v>6</v>
      </c>
      <c r="D43" s="40">
        <f>SUM(D44:D45)</f>
        <v>1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74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>
        <v>1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62">
        <f>SUM(B44:J44)</f>
        <v>1</v>
      </c>
    </row>
    <row r="45" spans="1:11" ht="7.5" customHeight="1">
      <c r="A45" s="24" t="s">
        <v>33</v>
      </c>
      <c r="B45" s="13">
        <v>73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73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>SUM(B10,B19,B27,B35,B39,B43)</f>
        <v>1565</v>
      </c>
      <c r="C47" s="29">
        <f>SUM(C10,C19,C27,C35,C39,C43)</f>
        <v>1663</v>
      </c>
      <c r="D47" s="29">
        <f aca="true" t="shared" si="5" ref="D47:K47">SUM(D10,D19,D27,D35,D39,D43)</f>
        <v>189651</v>
      </c>
      <c r="E47" s="29">
        <f t="shared" si="5"/>
        <v>3652</v>
      </c>
      <c r="F47" s="29">
        <f t="shared" si="5"/>
        <v>8791</v>
      </c>
      <c r="G47" s="29">
        <f t="shared" si="5"/>
        <v>20768</v>
      </c>
      <c r="H47" s="29">
        <f t="shared" si="5"/>
        <v>18577</v>
      </c>
      <c r="I47" s="29">
        <f t="shared" si="5"/>
        <v>13564</v>
      </c>
      <c r="J47" s="29">
        <f t="shared" si="5"/>
        <v>2234</v>
      </c>
      <c r="K47" s="29">
        <f t="shared" si="5"/>
        <v>260465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25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 aca="true" t="shared" si="6" ref="C51:I51">SUM(C52:C58)</f>
        <v>126</v>
      </c>
      <c r="D51" s="40">
        <f t="shared" si="6"/>
        <v>10105</v>
      </c>
      <c r="E51" s="40" t="s">
        <v>6</v>
      </c>
      <c r="F51" s="40" t="s">
        <v>6</v>
      </c>
      <c r="G51" s="40">
        <f t="shared" si="6"/>
        <v>1292</v>
      </c>
      <c r="H51" s="40">
        <f t="shared" si="6"/>
        <v>635</v>
      </c>
      <c r="I51" s="40">
        <f t="shared" si="6"/>
        <v>599</v>
      </c>
      <c r="J51" s="40" t="s">
        <v>6</v>
      </c>
      <c r="K51" s="61">
        <f>SUM(K52:K58)</f>
        <v>12757</v>
      </c>
    </row>
    <row r="52" spans="1:11" ht="7.5" customHeight="1">
      <c r="A52" s="24" t="s">
        <v>7</v>
      </c>
      <c r="B52" s="13" t="s">
        <v>6</v>
      </c>
      <c r="C52" s="13">
        <v>46</v>
      </c>
      <c r="D52" s="13">
        <v>8754</v>
      </c>
      <c r="E52" s="13" t="s">
        <v>6</v>
      </c>
      <c r="F52" s="13" t="s">
        <v>6</v>
      </c>
      <c r="G52" s="13">
        <v>1291</v>
      </c>
      <c r="H52" s="13">
        <v>635</v>
      </c>
      <c r="I52" s="13">
        <v>599</v>
      </c>
      <c r="J52" s="13" t="s">
        <v>6</v>
      </c>
      <c r="K52" s="62">
        <f>SUM(B52:J52)</f>
        <v>11325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476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aca="true" t="shared" si="7" ref="K53:K58">SUM(B53:J53)</f>
        <v>476</v>
      </c>
    </row>
    <row r="54" spans="1:11" ht="7.5" customHeight="1">
      <c r="A54" s="63" t="s">
        <v>8</v>
      </c>
      <c r="B54" s="13" t="s">
        <v>6</v>
      </c>
      <c r="C54" s="13">
        <v>5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62">
        <f t="shared" si="7"/>
        <v>5</v>
      </c>
    </row>
    <row r="55" spans="1:11" ht="7.5" customHeight="1">
      <c r="A55" s="63" t="s">
        <v>9</v>
      </c>
      <c r="B55" s="13" t="s">
        <v>6</v>
      </c>
      <c r="C55" s="13">
        <v>2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62">
        <f t="shared" si="7"/>
        <v>2</v>
      </c>
    </row>
    <row r="56" spans="1:11" ht="7.5" customHeight="1">
      <c r="A56" s="64" t="s">
        <v>10</v>
      </c>
      <c r="B56" s="13" t="s">
        <v>6</v>
      </c>
      <c r="C56" s="13">
        <v>4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62">
        <f t="shared" si="7"/>
        <v>4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>
        <v>6</v>
      </c>
      <c r="E57" s="13" t="s">
        <v>6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7"/>
        <v>6</v>
      </c>
    </row>
    <row r="58" spans="1:11" ht="7.5" customHeight="1">
      <c r="A58" s="24" t="s">
        <v>2</v>
      </c>
      <c r="B58" s="13" t="s">
        <v>6</v>
      </c>
      <c r="C58" s="13">
        <v>69</v>
      </c>
      <c r="D58" s="13">
        <v>869</v>
      </c>
      <c r="E58" s="13" t="s">
        <v>6</v>
      </c>
      <c r="F58" s="13" t="s">
        <v>6</v>
      </c>
      <c r="G58" s="13">
        <v>1</v>
      </c>
      <c r="H58" s="13" t="s">
        <v>6</v>
      </c>
      <c r="I58" s="13" t="s">
        <v>6</v>
      </c>
      <c r="J58" s="13" t="s">
        <v>6</v>
      </c>
      <c r="K58" s="62">
        <f t="shared" si="7"/>
        <v>939</v>
      </c>
    </row>
    <row r="59" spans="1:11" ht="7.5" customHeight="1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8" ref="C60:K60">SUM(C61:C66)</f>
        <v>538</v>
      </c>
      <c r="D60" s="40">
        <f t="shared" si="8"/>
        <v>114577</v>
      </c>
      <c r="E60" s="40">
        <f t="shared" si="8"/>
        <v>2154</v>
      </c>
      <c r="F60" s="40">
        <f t="shared" si="8"/>
        <v>6034</v>
      </c>
      <c r="G60" s="40">
        <f t="shared" si="8"/>
        <v>14115</v>
      </c>
      <c r="H60" s="40">
        <f t="shared" si="8"/>
        <v>14614</v>
      </c>
      <c r="I60" s="40">
        <f t="shared" si="8"/>
        <v>12263</v>
      </c>
      <c r="J60" s="40">
        <f t="shared" si="8"/>
        <v>1342</v>
      </c>
      <c r="K60" s="40">
        <f t="shared" si="8"/>
        <v>165637</v>
      </c>
    </row>
    <row r="61" spans="1:11" ht="7.5" customHeight="1">
      <c r="A61" s="24" t="s">
        <v>7</v>
      </c>
      <c r="B61" s="13" t="s">
        <v>6</v>
      </c>
      <c r="C61" s="13">
        <v>85</v>
      </c>
      <c r="D61" s="13">
        <v>71568</v>
      </c>
      <c r="E61" s="13" t="s">
        <v>6</v>
      </c>
      <c r="F61" s="13" t="s">
        <v>6</v>
      </c>
      <c r="G61" s="13">
        <v>14114</v>
      </c>
      <c r="H61" s="13">
        <v>14613</v>
      </c>
      <c r="I61" s="13">
        <v>12263</v>
      </c>
      <c r="J61" s="13" t="s">
        <v>6</v>
      </c>
      <c r="K61" s="62">
        <f aca="true" t="shared" si="9" ref="K61:K66">SUM(B61:J61)</f>
        <v>112643</v>
      </c>
    </row>
    <row r="62" spans="1:11" ht="7.5" customHeight="1">
      <c r="A62" s="63" t="s">
        <v>8</v>
      </c>
      <c r="B62" s="13" t="s">
        <v>6</v>
      </c>
      <c r="C62" s="13">
        <v>68</v>
      </c>
      <c r="D62" s="13">
        <v>13788</v>
      </c>
      <c r="E62" s="13">
        <v>527</v>
      </c>
      <c r="F62" s="13">
        <v>1511</v>
      </c>
      <c r="G62" s="13" t="s">
        <v>6</v>
      </c>
      <c r="H62" s="13" t="s">
        <v>6</v>
      </c>
      <c r="I62" s="13" t="s">
        <v>6</v>
      </c>
      <c r="J62" s="13">
        <v>324</v>
      </c>
      <c r="K62" s="62">
        <f t="shared" si="9"/>
        <v>16218</v>
      </c>
    </row>
    <row r="63" spans="1:11" ht="7.5" customHeight="1">
      <c r="A63" s="63" t="s">
        <v>9</v>
      </c>
      <c r="B63" s="13" t="s">
        <v>6</v>
      </c>
      <c r="C63" s="13">
        <v>101</v>
      </c>
      <c r="D63" s="13">
        <v>11489</v>
      </c>
      <c r="E63" s="13">
        <v>486</v>
      </c>
      <c r="F63" s="13">
        <v>1078</v>
      </c>
      <c r="G63" s="13" t="s">
        <v>6</v>
      </c>
      <c r="H63" s="13" t="s">
        <v>6</v>
      </c>
      <c r="I63" s="13" t="s">
        <v>6</v>
      </c>
      <c r="J63" s="13">
        <v>220</v>
      </c>
      <c r="K63" s="62">
        <f t="shared" si="9"/>
        <v>13374</v>
      </c>
    </row>
    <row r="64" spans="1:11" ht="7.5" customHeight="1">
      <c r="A64" s="64" t="s">
        <v>10</v>
      </c>
      <c r="B64" s="13" t="s">
        <v>6</v>
      </c>
      <c r="C64" s="13">
        <v>86</v>
      </c>
      <c r="D64" s="13">
        <v>10436</v>
      </c>
      <c r="E64" s="13">
        <v>392</v>
      </c>
      <c r="F64" s="13">
        <v>1451</v>
      </c>
      <c r="G64" s="13" t="s">
        <v>6</v>
      </c>
      <c r="H64" s="13" t="s">
        <v>6</v>
      </c>
      <c r="I64" s="13" t="s">
        <v>6</v>
      </c>
      <c r="J64" s="13">
        <v>331</v>
      </c>
      <c r="K64" s="62">
        <f t="shared" si="9"/>
        <v>12696</v>
      </c>
    </row>
    <row r="65" spans="1:11" ht="7.5" customHeight="1">
      <c r="A65" s="63" t="s">
        <v>11</v>
      </c>
      <c r="B65" s="13" t="s">
        <v>6</v>
      </c>
      <c r="C65" s="13">
        <v>22</v>
      </c>
      <c r="D65" s="13">
        <v>3840</v>
      </c>
      <c r="E65" s="13">
        <v>749</v>
      </c>
      <c r="F65" s="13">
        <v>1994</v>
      </c>
      <c r="G65" s="13" t="s">
        <v>6</v>
      </c>
      <c r="H65" s="13" t="s">
        <v>6</v>
      </c>
      <c r="I65" s="13" t="s">
        <v>6</v>
      </c>
      <c r="J65" s="13">
        <v>467</v>
      </c>
      <c r="K65" s="62">
        <f t="shared" si="9"/>
        <v>7072</v>
      </c>
    </row>
    <row r="66" spans="1:11" ht="7.5" customHeight="1">
      <c r="A66" s="24" t="s">
        <v>2</v>
      </c>
      <c r="B66" s="13" t="s">
        <v>6</v>
      </c>
      <c r="C66" s="13">
        <v>176</v>
      </c>
      <c r="D66" s="13">
        <v>3456</v>
      </c>
      <c r="E66" s="13" t="s">
        <v>6</v>
      </c>
      <c r="F66" s="13" t="s">
        <v>6</v>
      </c>
      <c r="G66" s="13">
        <v>1</v>
      </c>
      <c r="H66" s="13">
        <v>1</v>
      </c>
      <c r="I66" s="13" t="s">
        <v>6</v>
      </c>
      <c r="J66" s="13" t="s">
        <v>6</v>
      </c>
      <c r="K66" s="62">
        <f t="shared" si="9"/>
        <v>3634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6</v>
      </c>
      <c r="D68" s="40">
        <f>SUM(D69:D74)</f>
        <v>12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18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>
        <v>1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62">
        <f>SUM(B69:J69)</f>
        <v>1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>
        <v>6</v>
      </c>
      <c r="D74" s="13">
        <v>11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17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714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714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714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714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292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292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292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292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66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66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66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66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>SUM(B51,B60,B68,B76,B80,B84)</f>
        <v>1072</v>
      </c>
      <c r="C88" s="29">
        <f>SUM(C51,C60,C68,C76,C80,C84)</f>
        <v>670</v>
      </c>
      <c r="D88" s="29">
        <f aca="true" t="shared" si="10" ref="D88:K88">SUM(D51,D60,D68,D76,D80,D84)</f>
        <v>124694</v>
      </c>
      <c r="E88" s="29">
        <f t="shared" si="10"/>
        <v>2154</v>
      </c>
      <c r="F88" s="29">
        <f t="shared" si="10"/>
        <v>6034</v>
      </c>
      <c r="G88" s="29">
        <f t="shared" si="10"/>
        <v>15407</v>
      </c>
      <c r="H88" s="29">
        <f t="shared" si="10"/>
        <v>15249</v>
      </c>
      <c r="I88" s="29">
        <f t="shared" si="10"/>
        <v>12862</v>
      </c>
      <c r="J88" s="29">
        <f t="shared" si="10"/>
        <v>1342</v>
      </c>
      <c r="K88" s="29">
        <f t="shared" si="10"/>
        <v>179484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67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&amp;C341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A4" sqref="A4:IV4"/>
    </sheetView>
  </sheetViews>
  <sheetFormatPr defaultColWidth="9.140625" defaultRowHeight="12.75"/>
  <cols>
    <col min="1" max="1" width="13.57421875" style="16" customWidth="1"/>
    <col min="2" max="2" width="7.7109375" style="16" customWidth="1"/>
    <col min="3" max="3" width="7.57421875" style="16" customWidth="1"/>
    <col min="4" max="4" width="8.8515625" style="16" customWidth="1"/>
    <col min="5" max="6" width="8.140625" style="16" customWidth="1"/>
    <col min="7" max="8" width="7.421875" style="16" customWidth="1"/>
    <col min="9" max="10" width="8.8515625" style="16" customWidth="1"/>
    <col min="11" max="11" width="9.57421875" style="1" customWidth="1"/>
    <col min="12" max="16384" width="9.140625" style="1" customWidth="1"/>
  </cols>
  <sheetData>
    <row r="1" spans="1:11" s="58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2.75" customHeight="1">
      <c r="A3" s="74" t="s">
        <v>50</v>
      </c>
      <c r="B3" s="74"/>
      <c r="C3" s="74"/>
      <c r="D3" s="75"/>
      <c r="E3" s="75"/>
      <c r="F3" s="75"/>
      <c r="G3" s="75"/>
      <c r="H3" s="75"/>
      <c r="I3" s="75"/>
      <c r="J3" s="75"/>
      <c r="K3" s="75"/>
    </row>
    <row r="4" spans="1:11" s="2" customFormat="1" ht="12.75" customHeight="1">
      <c r="A4" s="8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7.5" customHeight="1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</row>
    <row r="6" spans="1:11" ht="36" customHeight="1">
      <c r="A6" s="3" t="s">
        <v>0</v>
      </c>
      <c r="B6" s="30" t="s">
        <v>41</v>
      </c>
      <c r="C6" s="31" t="s">
        <v>36</v>
      </c>
      <c r="D6" s="4" t="s">
        <v>1</v>
      </c>
      <c r="E6" s="4" t="s">
        <v>54</v>
      </c>
      <c r="F6" s="4" t="s">
        <v>51</v>
      </c>
      <c r="G6" s="4" t="s">
        <v>52</v>
      </c>
      <c r="H6" s="4" t="s">
        <v>53</v>
      </c>
      <c r="I6" s="5" t="s">
        <v>31</v>
      </c>
      <c r="J6" s="5" t="s">
        <v>32</v>
      </c>
      <c r="K6" s="6" t="s">
        <v>3</v>
      </c>
    </row>
    <row r="7" spans="1:11" ht="8.25" customHeight="1">
      <c r="A7" s="20"/>
      <c r="B7" s="20"/>
      <c r="C7" s="20"/>
      <c r="D7" s="13"/>
      <c r="E7" s="13"/>
      <c r="F7" s="13"/>
      <c r="G7" s="13"/>
      <c r="H7" s="13"/>
      <c r="I7" s="14"/>
      <c r="J7" s="14"/>
      <c r="K7" s="15"/>
    </row>
    <row r="8" spans="1:11" ht="9" customHeight="1">
      <c r="A8" s="7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7.5" customHeight="1">
      <c r="A10" s="27" t="s">
        <v>5</v>
      </c>
      <c r="B10" s="40" t="s">
        <v>6</v>
      </c>
      <c r="C10" s="61">
        <f>SUM(C11:C17)</f>
        <v>13</v>
      </c>
      <c r="D10" s="61">
        <f>SUM(D11:D17)</f>
        <v>1180</v>
      </c>
      <c r="E10" s="40" t="s">
        <v>6</v>
      </c>
      <c r="F10" s="40" t="s">
        <v>6</v>
      </c>
      <c r="G10" s="61">
        <f>SUM(G11:G17)</f>
        <v>176</v>
      </c>
      <c r="H10" s="61">
        <f>SUM(H11:H17)</f>
        <v>90</v>
      </c>
      <c r="I10" s="61">
        <f>SUM(I11:I17)</f>
        <v>56</v>
      </c>
      <c r="J10" s="40" t="s">
        <v>6</v>
      </c>
      <c r="K10" s="61">
        <f>SUM(K11:K17)</f>
        <v>1515</v>
      </c>
    </row>
    <row r="11" spans="1:11" ht="7.5" customHeight="1">
      <c r="A11" s="24" t="s">
        <v>7</v>
      </c>
      <c r="B11" s="13" t="s">
        <v>6</v>
      </c>
      <c r="C11" s="13">
        <v>6</v>
      </c>
      <c r="D11" s="13">
        <v>1057</v>
      </c>
      <c r="E11" s="13" t="s">
        <v>6</v>
      </c>
      <c r="F11" s="13" t="s">
        <v>6</v>
      </c>
      <c r="G11" s="13">
        <v>176</v>
      </c>
      <c r="H11" s="13">
        <v>90</v>
      </c>
      <c r="I11" s="13">
        <v>56</v>
      </c>
      <c r="J11" s="13" t="s">
        <v>6</v>
      </c>
      <c r="K11" s="62">
        <f>SUM(B11:J11)</f>
        <v>1385</v>
      </c>
    </row>
    <row r="12" spans="1:11" ht="7.5" customHeight="1">
      <c r="A12" s="24" t="s">
        <v>34</v>
      </c>
      <c r="B12" s="13" t="s">
        <v>6</v>
      </c>
      <c r="C12" s="13" t="s">
        <v>6</v>
      </c>
      <c r="D12" s="13">
        <v>70</v>
      </c>
      <c r="E12" s="13" t="s">
        <v>6</v>
      </c>
      <c r="F12" s="13" t="s">
        <v>6</v>
      </c>
      <c r="G12" s="13" t="s">
        <v>6</v>
      </c>
      <c r="H12" s="13" t="s">
        <v>6</v>
      </c>
      <c r="I12" s="13" t="s">
        <v>6</v>
      </c>
      <c r="J12" s="13" t="s">
        <v>6</v>
      </c>
      <c r="K12" s="62">
        <f>SUM(B12:J12)</f>
        <v>70</v>
      </c>
    </row>
    <row r="13" spans="1:11" ht="7.5" customHeight="1">
      <c r="A13" s="63" t="s">
        <v>8</v>
      </c>
      <c r="B13" s="13" t="s">
        <v>6</v>
      </c>
      <c r="C13" s="13">
        <v>1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62">
        <f>SUM(B13:J13)</f>
        <v>1</v>
      </c>
    </row>
    <row r="14" spans="1:11" ht="7.5" customHeight="1">
      <c r="A14" s="63" t="s">
        <v>9</v>
      </c>
      <c r="B14" s="13" t="s">
        <v>6</v>
      </c>
      <c r="C14" s="13" t="s">
        <v>6</v>
      </c>
      <c r="D14" s="13" t="s">
        <v>6</v>
      </c>
      <c r="E14" s="13" t="s">
        <v>6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</row>
    <row r="15" spans="1:11" ht="7.5" customHeight="1">
      <c r="A15" s="64" t="s">
        <v>10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</row>
    <row r="16" spans="1:11" ht="7.5" customHeight="1">
      <c r="A16" s="63" t="s">
        <v>11</v>
      </c>
      <c r="B16" s="13" t="s">
        <v>6</v>
      </c>
      <c r="C16" s="13" t="s">
        <v>6</v>
      </c>
      <c r="D16" s="13">
        <v>4</v>
      </c>
      <c r="E16" s="13" t="s">
        <v>6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62">
        <f>SUM(B16:J16)</f>
        <v>4</v>
      </c>
    </row>
    <row r="17" spans="1:11" ht="7.5" customHeight="1">
      <c r="A17" s="24" t="s">
        <v>2</v>
      </c>
      <c r="B17" s="13" t="s">
        <v>6</v>
      </c>
      <c r="C17" s="13">
        <v>6</v>
      </c>
      <c r="D17" s="13">
        <v>49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62">
        <f>SUM(B17:J17)</f>
        <v>55</v>
      </c>
    </row>
    <row r="18" spans="1:11" ht="7.5" customHeight="1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29"/>
    </row>
    <row r="19" spans="1:11" ht="7.5" customHeight="1">
      <c r="A19" s="21" t="s">
        <v>13</v>
      </c>
      <c r="B19" s="40" t="s">
        <v>6</v>
      </c>
      <c r="C19" s="40">
        <f aca="true" t="shared" si="0" ref="C19:K19">SUM(C20:C25)</f>
        <v>87</v>
      </c>
      <c r="D19" s="40">
        <f t="shared" si="0"/>
        <v>23308</v>
      </c>
      <c r="E19" s="40">
        <f t="shared" si="0"/>
        <v>418</v>
      </c>
      <c r="F19" s="40">
        <f t="shared" si="0"/>
        <v>1158</v>
      </c>
      <c r="G19" s="40">
        <f t="shared" si="0"/>
        <v>2490</v>
      </c>
      <c r="H19" s="40">
        <f t="shared" si="0"/>
        <v>2947</v>
      </c>
      <c r="I19" s="40">
        <f t="shared" si="0"/>
        <v>2401</v>
      </c>
      <c r="J19" s="40">
        <f t="shared" si="0"/>
        <v>212</v>
      </c>
      <c r="K19" s="40">
        <f t="shared" si="0"/>
        <v>33021</v>
      </c>
    </row>
    <row r="20" spans="1:11" ht="7.5" customHeight="1">
      <c r="A20" s="24" t="s">
        <v>7</v>
      </c>
      <c r="B20" s="13" t="s">
        <v>6</v>
      </c>
      <c r="C20" s="13">
        <v>20</v>
      </c>
      <c r="D20" s="13">
        <v>15272</v>
      </c>
      <c r="E20" s="13" t="s">
        <v>6</v>
      </c>
      <c r="F20" s="13" t="s">
        <v>6</v>
      </c>
      <c r="G20" s="13">
        <v>2490</v>
      </c>
      <c r="H20" s="13">
        <v>2947</v>
      </c>
      <c r="I20" s="13">
        <v>2401</v>
      </c>
      <c r="J20" s="13" t="s">
        <v>6</v>
      </c>
      <c r="K20" s="62">
        <f aca="true" t="shared" si="1" ref="K20:K25">SUM(B20:J20)</f>
        <v>23130</v>
      </c>
    </row>
    <row r="21" spans="1:11" ht="7.5" customHeight="1">
      <c r="A21" s="63" t="s">
        <v>8</v>
      </c>
      <c r="B21" s="13" t="s">
        <v>6</v>
      </c>
      <c r="C21" s="13">
        <v>9</v>
      </c>
      <c r="D21" s="13">
        <v>2386</v>
      </c>
      <c r="E21" s="13">
        <v>90</v>
      </c>
      <c r="F21" s="13">
        <v>199</v>
      </c>
      <c r="G21" s="13" t="s">
        <v>6</v>
      </c>
      <c r="H21" s="13" t="s">
        <v>6</v>
      </c>
      <c r="I21" s="13" t="s">
        <v>6</v>
      </c>
      <c r="J21" s="13">
        <v>47</v>
      </c>
      <c r="K21" s="62">
        <f t="shared" si="1"/>
        <v>2731</v>
      </c>
    </row>
    <row r="22" spans="1:11" ht="7.5" customHeight="1">
      <c r="A22" s="63" t="s">
        <v>9</v>
      </c>
      <c r="B22" s="13" t="s">
        <v>6</v>
      </c>
      <c r="C22" s="13">
        <v>14</v>
      </c>
      <c r="D22" s="13">
        <v>2135</v>
      </c>
      <c r="E22" s="13">
        <v>79</v>
      </c>
      <c r="F22" s="13">
        <v>174</v>
      </c>
      <c r="G22" s="13" t="s">
        <v>6</v>
      </c>
      <c r="H22" s="13" t="s">
        <v>6</v>
      </c>
      <c r="I22" s="13" t="s">
        <v>6</v>
      </c>
      <c r="J22" s="13">
        <v>24</v>
      </c>
      <c r="K22" s="62">
        <f t="shared" si="1"/>
        <v>2426</v>
      </c>
    </row>
    <row r="23" spans="1:11" ht="7.5" customHeight="1">
      <c r="A23" s="64" t="s">
        <v>10</v>
      </c>
      <c r="B23" s="13" t="s">
        <v>6</v>
      </c>
      <c r="C23" s="13">
        <v>19</v>
      </c>
      <c r="D23" s="13">
        <v>2238</v>
      </c>
      <c r="E23" s="13">
        <v>80</v>
      </c>
      <c r="F23" s="13">
        <v>350</v>
      </c>
      <c r="G23" s="13" t="s">
        <v>6</v>
      </c>
      <c r="H23" s="13" t="s">
        <v>6</v>
      </c>
      <c r="I23" s="13" t="s">
        <v>6</v>
      </c>
      <c r="J23" s="13">
        <v>73</v>
      </c>
      <c r="K23" s="62">
        <f t="shared" si="1"/>
        <v>2760</v>
      </c>
    </row>
    <row r="24" spans="1:11" ht="7.5" customHeight="1">
      <c r="A24" s="63" t="s">
        <v>11</v>
      </c>
      <c r="B24" s="13" t="s">
        <v>6</v>
      </c>
      <c r="C24" s="13">
        <v>5</v>
      </c>
      <c r="D24" s="13">
        <v>831</v>
      </c>
      <c r="E24" s="13">
        <v>169</v>
      </c>
      <c r="F24" s="13">
        <v>435</v>
      </c>
      <c r="G24" s="13" t="s">
        <v>6</v>
      </c>
      <c r="H24" s="13" t="s">
        <v>6</v>
      </c>
      <c r="I24" s="13" t="s">
        <v>6</v>
      </c>
      <c r="J24" s="13">
        <v>68</v>
      </c>
      <c r="K24" s="62">
        <f t="shared" si="1"/>
        <v>1508</v>
      </c>
    </row>
    <row r="25" spans="1:11" ht="7.5" customHeight="1">
      <c r="A25" s="24" t="s">
        <v>2</v>
      </c>
      <c r="B25" s="13" t="s">
        <v>6</v>
      </c>
      <c r="C25" s="13">
        <v>20</v>
      </c>
      <c r="D25" s="13">
        <v>446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62">
        <f t="shared" si="1"/>
        <v>466</v>
      </c>
    </row>
    <row r="26" spans="1:11" ht="7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29"/>
    </row>
    <row r="27" spans="1:11" ht="7.5" customHeight="1">
      <c r="A27" s="25" t="s">
        <v>2</v>
      </c>
      <c r="B27" s="40" t="s">
        <v>6</v>
      </c>
      <c r="C27" s="40" t="s">
        <v>6</v>
      </c>
      <c r="D27" s="40">
        <f>SUM(D28:D33)</f>
        <v>4</v>
      </c>
      <c r="E27" s="40" t="s">
        <v>6</v>
      </c>
      <c r="F27" s="40" t="s">
        <v>6</v>
      </c>
      <c r="G27" s="40" t="s">
        <v>6</v>
      </c>
      <c r="H27" s="40" t="s">
        <v>6</v>
      </c>
      <c r="I27" s="40" t="s">
        <v>6</v>
      </c>
      <c r="J27" s="40" t="s">
        <v>6</v>
      </c>
      <c r="K27" s="40">
        <f>SUM(K28:K33)</f>
        <v>4</v>
      </c>
    </row>
    <row r="28" spans="1:11" ht="7.5" customHeight="1">
      <c r="A28" s="24" t="s">
        <v>7</v>
      </c>
      <c r="B28" s="13" t="s">
        <v>6</v>
      </c>
      <c r="C28" s="13" t="s">
        <v>6</v>
      </c>
      <c r="D28" s="13" t="s">
        <v>6</v>
      </c>
      <c r="E28" s="13" t="s">
        <v>6</v>
      </c>
      <c r="F28" s="13" t="s">
        <v>6</v>
      </c>
      <c r="G28" s="13" t="s">
        <v>6</v>
      </c>
      <c r="H28" s="13" t="s">
        <v>6</v>
      </c>
      <c r="I28" s="13" t="s">
        <v>6</v>
      </c>
      <c r="J28" s="13" t="s">
        <v>6</v>
      </c>
      <c r="K28" s="13" t="s">
        <v>6</v>
      </c>
    </row>
    <row r="29" spans="1:11" ht="7.5" customHeight="1">
      <c r="A29" s="63" t="s">
        <v>8</v>
      </c>
      <c r="B29" s="13" t="s">
        <v>6</v>
      </c>
      <c r="C29" s="13" t="s">
        <v>6</v>
      </c>
      <c r="D29" s="13" t="s">
        <v>6</v>
      </c>
      <c r="E29" s="13" t="s">
        <v>6</v>
      </c>
      <c r="F29" s="13" t="s">
        <v>6</v>
      </c>
      <c r="G29" s="13" t="s">
        <v>6</v>
      </c>
      <c r="H29" s="13" t="s">
        <v>6</v>
      </c>
      <c r="I29" s="13" t="s">
        <v>6</v>
      </c>
      <c r="J29" s="13" t="s">
        <v>6</v>
      </c>
      <c r="K29" s="13" t="s">
        <v>6</v>
      </c>
    </row>
    <row r="30" spans="1:11" ht="7.5" customHeight="1">
      <c r="A30" s="63" t="s">
        <v>9</v>
      </c>
      <c r="B30" s="13" t="s">
        <v>6</v>
      </c>
      <c r="C30" s="13" t="s">
        <v>6</v>
      </c>
      <c r="D30" s="13" t="s">
        <v>6</v>
      </c>
      <c r="E30" s="13" t="s">
        <v>6</v>
      </c>
      <c r="F30" s="13" t="s">
        <v>6</v>
      </c>
      <c r="G30" s="13" t="s">
        <v>6</v>
      </c>
      <c r="H30" s="13" t="s">
        <v>6</v>
      </c>
      <c r="I30" s="13" t="s">
        <v>6</v>
      </c>
      <c r="J30" s="13" t="s">
        <v>6</v>
      </c>
      <c r="K30" s="13" t="s">
        <v>6</v>
      </c>
    </row>
    <row r="31" spans="1:11" ht="7.5" customHeight="1">
      <c r="A31" s="64" t="s">
        <v>10</v>
      </c>
      <c r="B31" s="13" t="s">
        <v>6</v>
      </c>
      <c r="C31" s="13" t="s">
        <v>6</v>
      </c>
      <c r="D31" s="13" t="s">
        <v>6</v>
      </c>
      <c r="E31" s="13" t="s">
        <v>6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</row>
    <row r="32" spans="1:11" ht="7.5" customHeight="1">
      <c r="A32" s="24" t="s">
        <v>11</v>
      </c>
      <c r="B32" s="13" t="s">
        <v>6</v>
      </c>
      <c r="C32" s="13" t="s">
        <v>6</v>
      </c>
      <c r="D32" s="13" t="s">
        <v>6</v>
      </c>
      <c r="E32" s="13" t="s">
        <v>6</v>
      </c>
      <c r="F32" s="13" t="s">
        <v>6</v>
      </c>
      <c r="G32" s="13" t="s">
        <v>6</v>
      </c>
      <c r="H32" s="13" t="s">
        <v>6</v>
      </c>
      <c r="I32" s="13" t="s">
        <v>6</v>
      </c>
      <c r="J32" s="13" t="s">
        <v>6</v>
      </c>
      <c r="K32" s="13" t="s">
        <v>6</v>
      </c>
    </row>
    <row r="33" spans="1:11" ht="7.5" customHeight="1">
      <c r="A33" s="24" t="s">
        <v>2</v>
      </c>
      <c r="B33" s="13" t="s">
        <v>6</v>
      </c>
      <c r="C33" s="13" t="s">
        <v>6</v>
      </c>
      <c r="D33" s="13">
        <v>4</v>
      </c>
      <c r="E33" s="13" t="s">
        <v>6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62">
        <f>SUM(B33:J33)</f>
        <v>4</v>
      </c>
    </row>
    <row r="34" spans="1:11" ht="7.5" customHeight="1">
      <c r="A34" s="21"/>
      <c r="B34" s="13"/>
      <c r="C34" s="13"/>
      <c r="D34" s="13"/>
      <c r="E34" s="13"/>
      <c r="F34" s="13"/>
      <c r="G34" s="13"/>
      <c r="H34" s="13"/>
      <c r="I34" s="13"/>
      <c r="J34" s="13"/>
      <c r="K34" s="29"/>
    </row>
    <row r="35" spans="1:11" ht="7.5" customHeight="1">
      <c r="A35" s="25" t="s">
        <v>35</v>
      </c>
      <c r="B35" s="40">
        <f>SUM(B36:B37)</f>
        <v>62</v>
      </c>
      <c r="C35" s="40" t="s">
        <v>6</v>
      </c>
      <c r="D35" s="40" t="s">
        <v>6</v>
      </c>
      <c r="E35" s="40" t="s">
        <v>6</v>
      </c>
      <c r="F35" s="40" t="s">
        <v>6</v>
      </c>
      <c r="G35" s="40" t="s">
        <v>6</v>
      </c>
      <c r="H35" s="40" t="s">
        <v>6</v>
      </c>
      <c r="I35" s="40" t="s">
        <v>6</v>
      </c>
      <c r="J35" s="40" t="s">
        <v>6</v>
      </c>
      <c r="K35" s="40">
        <f>SUM(K36:K37)</f>
        <v>62</v>
      </c>
    </row>
    <row r="36" spans="1:11" ht="7.5" customHeight="1">
      <c r="A36" s="24" t="s">
        <v>11</v>
      </c>
      <c r="B36" s="13" t="s">
        <v>6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</row>
    <row r="37" spans="1:11" ht="7.5" customHeight="1">
      <c r="A37" s="28" t="s">
        <v>33</v>
      </c>
      <c r="B37" s="13">
        <v>62</v>
      </c>
      <c r="C37" s="13" t="s">
        <v>6</v>
      </c>
      <c r="D37" s="13" t="s">
        <v>6</v>
      </c>
      <c r="E37" s="13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3" t="s">
        <v>6</v>
      </c>
      <c r="K37" s="62">
        <f>SUM(B37:J37)</f>
        <v>62</v>
      </c>
    </row>
    <row r="38" spans="1:11" ht="7.5" customHeight="1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29"/>
    </row>
    <row r="39" spans="1:11" ht="7.5" customHeight="1">
      <c r="A39" s="25" t="s">
        <v>12</v>
      </c>
      <c r="B39" s="40">
        <f>SUM(B40:B41)</f>
        <v>12</v>
      </c>
      <c r="C39" s="40" t="s">
        <v>6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0" t="s">
        <v>6</v>
      </c>
      <c r="J39" s="40" t="s">
        <v>6</v>
      </c>
      <c r="K39" s="40">
        <f>SUM(K40:K41)</f>
        <v>12</v>
      </c>
    </row>
    <row r="40" spans="1:11" ht="7.5" customHeight="1">
      <c r="A40" s="24" t="s">
        <v>11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 t="s">
        <v>6</v>
      </c>
    </row>
    <row r="41" spans="1:11" ht="7.5" customHeight="1">
      <c r="A41" s="28" t="s">
        <v>33</v>
      </c>
      <c r="B41" s="13">
        <v>12</v>
      </c>
      <c r="C41" s="13" t="s">
        <v>6</v>
      </c>
      <c r="D41" s="13" t="s">
        <v>6</v>
      </c>
      <c r="E41" s="13" t="s">
        <v>6</v>
      </c>
      <c r="F41" s="13" t="s">
        <v>6</v>
      </c>
      <c r="G41" s="13" t="s">
        <v>6</v>
      </c>
      <c r="H41" s="13" t="s">
        <v>6</v>
      </c>
      <c r="I41" s="13" t="s">
        <v>6</v>
      </c>
      <c r="J41" s="13" t="s">
        <v>6</v>
      </c>
      <c r="K41" s="62">
        <f>SUM(B41:J41)</f>
        <v>12</v>
      </c>
    </row>
    <row r="42" spans="1:11" ht="7.5" customHeight="1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29"/>
    </row>
    <row r="43" spans="1:11" ht="7.5" customHeight="1">
      <c r="A43" s="25" t="s">
        <v>14</v>
      </c>
      <c r="B43" s="40">
        <f>SUM(B44:B45)</f>
        <v>2</v>
      </c>
      <c r="C43" s="40" t="s">
        <v>6</v>
      </c>
      <c r="D43" s="40" t="s">
        <v>6</v>
      </c>
      <c r="E43" s="40" t="s">
        <v>6</v>
      </c>
      <c r="F43" s="40" t="s">
        <v>6</v>
      </c>
      <c r="G43" s="40" t="s">
        <v>6</v>
      </c>
      <c r="H43" s="40" t="s">
        <v>6</v>
      </c>
      <c r="I43" s="40" t="s">
        <v>6</v>
      </c>
      <c r="J43" s="40" t="s">
        <v>6</v>
      </c>
      <c r="K43" s="40">
        <f>SUM(K44:K45)</f>
        <v>2</v>
      </c>
    </row>
    <row r="44" spans="1:11" ht="7.5" customHeight="1">
      <c r="A44" s="24" t="s">
        <v>11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 t="s">
        <v>6</v>
      </c>
      <c r="J44" s="13" t="s">
        <v>6</v>
      </c>
      <c r="K44" s="13" t="s">
        <v>6</v>
      </c>
    </row>
    <row r="45" spans="1:11" ht="7.5" customHeight="1">
      <c r="A45" s="24" t="s">
        <v>33</v>
      </c>
      <c r="B45" s="13">
        <v>2</v>
      </c>
      <c r="C45" s="13" t="s">
        <v>6</v>
      </c>
      <c r="D45" s="13" t="s">
        <v>6</v>
      </c>
      <c r="E45" s="13" t="s">
        <v>6</v>
      </c>
      <c r="F45" s="13" t="s">
        <v>6</v>
      </c>
      <c r="G45" s="13" t="s">
        <v>6</v>
      </c>
      <c r="H45" s="13" t="s">
        <v>6</v>
      </c>
      <c r="I45" s="13" t="s">
        <v>6</v>
      </c>
      <c r="J45" s="13" t="s">
        <v>6</v>
      </c>
      <c r="K45" s="62">
        <f>SUM(B45:J45)</f>
        <v>2</v>
      </c>
    </row>
    <row r="46" spans="1:11" ht="7.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7.5" customHeight="1">
      <c r="A47" s="67" t="s">
        <v>40</v>
      </c>
      <c r="B47" s="29">
        <f aca="true" t="shared" si="2" ref="B47:K47">SUM(B10,B19,B27,B35,B39,B43)</f>
        <v>76</v>
      </c>
      <c r="C47" s="29">
        <f t="shared" si="2"/>
        <v>100</v>
      </c>
      <c r="D47" s="29">
        <f t="shared" si="2"/>
        <v>24492</v>
      </c>
      <c r="E47" s="29">
        <f t="shared" si="2"/>
        <v>418</v>
      </c>
      <c r="F47" s="29">
        <f t="shared" si="2"/>
        <v>1158</v>
      </c>
      <c r="G47" s="29">
        <f t="shared" si="2"/>
        <v>2666</v>
      </c>
      <c r="H47" s="29">
        <f t="shared" si="2"/>
        <v>3037</v>
      </c>
      <c r="I47" s="29">
        <f t="shared" si="2"/>
        <v>2457</v>
      </c>
      <c r="J47" s="29">
        <f t="shared" si="2"/>
        <v>212</v>
      </c>
      <c r="K47" s="29">
        <f t="shared" si="2"/>
        <v>34616</v>
      </c>
    </row>
    <row r="48" spans="1:11" ht="7.5" customHeight="1">
      <c r="A48" s="32"/>
      <c r="B48" s="67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7.5" customHeight="1">
      <c r="A49" s="76" t="s">
        <v>27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7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7.5" customHeight="1">
      <c r="A51" s="27" t="s">
        <v>5</v>
      </c>
      <c r="B51" s="40" t="s">
        <v>6</v>
      </c>
      <c r="C51" s="40">
        <f>SUM(C52:C58)</f>
        <v>72</v>
      </c>
      <c r="D51" s="40">
        <f>SUM(D52:D58)</f>
        <v>6268</v>
      </c>
      <c r="E51" s="40">
        <f>SUM(E52:E58)</f>
        <v>1</v>
      </c>
      <c r="F51" s="40" t="s">
        <v>6</v>
      </c>
      <c r="G51" s="40">
        <f>SUM(G52:G58)</f>
        <v>647</v>
      </c>
      <c r="H51" s="40">
        <f>SUM(H52:H58)</f>
        <v>296</v>
      </c>
      <c r="I51" s="40">
        <f>SUM(I52:I58)</f>
        <v>350</v>
      </c>
      <c r="J51" s="40" t="s">
        <v>6</v>
      </c>
      <c r="K51" s="61">
        <f>SUM(K52:K58)</f>
        <v>7634</v>
      </c>
    </row>
    <row r="52" spans="1:11" ht="7.5" customHeight="1">
      <c r="A52" s="24" t="s">
        <v>7</v>
      </c>
      <c r="B52" s="13" t="s">
        <v>6</v>
      </c>
      <c r="C52" s="13">
        <v>17</v>
      </c>
      <c r="D52" s="13">
        <v>5247</v>
      </c>
      <c r="E52" s="13" t="s">
        <v>6</v>
      </c>
      <c r="F52" s="13" t="s">
        <v>6</v>
      </c>
      <c r="G52" s="13">
        <v>644</v>
      </c>
      <c r="H52" s="13">
        <v>296</v>
      </c>
      <c r="I52" s="13">
        <v>350</v>
      </c>
      <c r="J52" s="13" t="s">
        <v>6</v>
      </c>
      <c r="K52" s="62">
        <f aca="true" t="shared" si="3" ref="K52:K58">SUM(B52:J52)</f>
        <v>6554</v>
      </c>
    </row>
    <row r="53" spans="1:11" ht="7.5" customHeight="1">
      <c r="A53" s="24" t="s">
        <v>34</v>
      </c>
      <c r="B53" s="13" t="s">
        <v>6</v>
      </c>
      <c r="C53" s="13" t="s">
        <v>6</v>
      </c>
      <c r="D53" s="13">
        <v>480</v>
      </c>
      <c r="E53" s="13" t="s">
        <v>6</v>
      </c>
      <c r="F53" s="13" t="s">
        <v>6</v>
      </c>
      <c r="G53" s="13" t="s">
        <v>6</v>
      </c>
      <c r="H53" s="13" t="s">
        <v>6</v>
      </c>
      <c r="I53" s="13" t="s">
        <v>6</v>
      </c>
      <c r="J53" s="13" t="s">
        <v>6</v>
      </c>
      <c r="K53" s="62">
        <f t="shared" si="3"/>
        <v>480</v>
      </c>
    </row>
    <row r="54" spans="1:11" ht="7.5" customHeight="1">
      <c r="A54" s="63" t="s">
        <v>8</v>
      </c>
      <c r="B54" s="13" t="s">
        <v>6</v>
      </c>
      <c r="C54" s="13">
        <v>5</v>
      </c>
      <c r="D54" s="13" t="s">
        <v>6</v>
      </c>
      <c r="E54" s="13" t="s">
        <v>6</v>
      </c>
      <c r="F54" s="13" t="s">
        <v>6</v>
      </c>
      <c r="G54" s="13" t="s">
        <v>6</v>
      </c>
      <c r="H54" s="13" t="s">
        <v>6</v>
      </c>
      <c r="I54" s="13" t="s">
        <v>6</v>
      </c>
      <c r="J54" s="13" t="s">
        <v>6</v>
      </c>
      <c r="K54" s="62">
        <f t="shared" si="3"/>
        <v>5</v>
      </c>
    </row>
    <row r="55" spans="1:11" ht="7.5" customHeight="1">
      <c r="A55" s="63" t="s">
        <v>9</v>
      </c>
      <c r="B55" s="13" t="s">
        <v>6</v>
      </c>
      <c r="C55" s="13">
        <v>3</v>
      </c>
      <c r="D55" s="13" t="s">
        <v>6</v>
      </c>
      <c r="E55" s="13" t="s">
        <v>6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62">
        <f t="shared" si="3"/>
        <v>3</v>
      </c>
    </row>
    <row r="56" spans="1:11" ht="7.5" customHeight="1">
      <c r="A56" s="64" t="s">
        <v>10</v>
      </c>
      <c r="B56" s="13" t="s">
        <v>6</v>
      </c>
      <c r="C56" s="13">
        <v>1</v>
      </c>
      <c r="D56" s="13" t="s">
        <v>6</v>
      </c>
      <c r="E56" s="13" t="s">
        <v>6</v>
      </c>
      <c r="F56" s="13" t="s">
        <v>6</v>
      </c>
      <c r="G56" s="13" t="s">
        <v>6</v>
      </c>
      <c r="H56" s="13" t="s">
        <v>6</v>
      </c>
      <c r="I56" s="13" t="s">
        <v>6</v>
      </c>
      <c r="J56" s="13" t="s">
        <v>6</v>
      </c>
      <c r="K56" s="62">
        <f t="shared" si="3"/>
        <v>1</v>
      </c>
    </row>
    <row r="57" spans="1:11" ht="7.5" customHeight="1">
      <c r="A57" s="63" t="s">
        <v>11</v>
      </c>
      <c r="B57" s="13" t="s">
        <v>6</v>
      </c>
      <c r="C57" s="13" t="s">
        <v>6</v>
      </c>
      <c r="D57" s="13">
        <v>6</v>
      </c>
      <c r="E57" s="13">
        <v>1</v>
      </c>
      <c r="F57" s="13" t="s">
        <v>6</v>
      </c>
      <c r="G57" s="13" t="s">
        <v>6</v>
      </c>
      <c r="H57" s="13" t="s">
        <v>6</v>
      </c>
      <c r="I57" s="13" t="s">
        <v>6</v>
      </c>
      <c r="J57" s="13" t="s">
        <v>6</v>
      </c>
      <c r="K57" s="62">
        <f t="shared" si="3"/>
        <v>7</v>
      </c>
    </row>
    <row r="58" spans="1:11" ht="7.5" customHeight="1">
      <c r="A58" s="24" t="s">
        <v>2</v>
      </c>
      <c r="B58" s="13" t="s">
        <v>6</v>
      </c>
      <c r="C58" s="13">
        <v>46</v>
      </c>
      <c r="D58" s="13">
        <v>535</v>
      </c>
      <c r="E58" s="13" t="s">
        <v>6</v>
      </c>
      <c r="F58" s="13" t="s">
        <v>6</v>
      </c>
      <c r="G58" s="13">
        <v>3</v>
      </c>
      <c r="H58" s="13" t="s">
        <v>6</v>
      </c>
      <c r="I58" s="13" t="s">
        <v>6</v>
      </c>
      <c r="J58" s="13" t="s">
        <v>6</v>
      </c>
      <c r="K58" s="62">
        <f t="shared" si="3"/>
        <v>584</v>
      </c>
    </row>
    <row r="59" spans="1:11" ht="7.5" customHeight="1">
      <c r="A59" s="21"/>
      <c r="B59" s="40"/>
      <c r="C59" s="13"/>
      <c r="D59" s="13"/>
      <c r="E59" s="13"/>
      <c r="F59" s="13"/>
      <c r="G59" s="13"/>
      <c r="H59" s="13"/>
      <c r="I59" s="13"/>
      <c r="J59" s="13"/>
      <c r="K59" s="29"/>
    </row>
    <row r="60" spans="1:11" ht="7.5" customHeight="1">
      <c r="A60" s="21" t="s">
        <v>13</v>
      </c>
      <c r="B60" s="40" t="s">
        <v>6</v>
      </c>
      <c r="C60" s="40">
        <f aca="true" t="shared" si="4" ref="C60:K60">SUM(C61:C66)</f>
        <v>441</v>
      </c>
      <c r="D60" s="40">
        <f t="shared" si="4"/>
        <v>74333</v>
      </c>
      <c r="E60" s="40">
        <f t="shared" si="4"/>
        <v>1190</v>
      </c>
      <c r="F60" s="40">
        <f t="shared" si="4"/>
        <v>3295</v>
      </c>
      <c r="G60" s="40">
        <f t="shared" si="4"/>
        <v>7377</v>
      </c>
      <c r="H60" s="40">
        <f t="shared" si="4"/>
        <v>8295</v>
      </c>
      <c r="I60" s="40">
        <f t="shared" si="4"/>
        <v>8233</v>
      </c>
      <c r="J60" s="40">
        <f t="shared" si="4"/>
        <v>865</v>
      </c>
      <c r="K60" s="40">
        <f t="shared" si="4"/>
        <v>104029</v>
      </c>
    </row>
    <row r="61" spans="1:11" ht="7.5" customHeight="1">
      <c r="A61" s="24" t="s">
        <v>7</v>
      </c>
      <c r="B61" s="13" t="s">
        <v>6</v>
      </c>
      <c r="C61" s="13">
        <v>64</v>
      </c>
      <c r="D61" s="13">
        <v>45077</v>
      </c>
      <c r="E61" s="13" t="s">
        <v>6</v>
      </c>
      <c r="F61" s="13" t="s">
        <v>6</v>
      </c>
      <c r="G61" s="13">
        <v>7366</v>
      </c>
      <c r="H61" s="13">
        <v>8293</v>
      </c>
      <c r="I61" s="13">
        <v>8233</v>
      </c>
      <c r="J61" s="13" t="s">
        <v>6</v>
      </c>
      <c r="K61" s="62">
        <f aca="true" t="shared" si="5" ref="K61:K66">SUM(B61:J61)</f>
        <v>69033</v>
      </c>
    </row>
    <row r="62" spans="1:11" ht="7.5" customHeight="1">
      <c r="A62" s="63" t="s">
        <v>8</v>
      </c>
      <c r="B62" s="13" t="s">
        <v>6</v>
      </c>
      <c r="C62" s="13">
        <v>82</v>
      </c>
      <c r="D62" s="13">
        <v>9557</v>
      </c>
      <c r="E62" s="13">
        <v>277</v>
      </c>
      <c r="F62" s="13">
        <v>627</v>
      </c>
      <c r="G62" s="13" t="s">
        <v>6</v>
      </c>
      <c r="H62" s="13" t="s">
        <v>6</v>
      </c>
      <c r="I62" s="13" t="s">
        <v>6</v>
      </c>
      <c r="J62" s="13">
        <v>156</v>
      </c>
      <c r="K62" s="62">
        <f t="shared" si="5"/>
        <v>10699</v>
      </c>
    </row>
    <row r="63" spans="1:11" ht="7.5" customHeight="1">
      <c r="A63" s="63" t="s">
        <v>9</v>
      </c>
      <c r="B63" s="13" t="s">
        <v>6</v>
      </c>
      <c r="C63" s="13">
        <v>78</v>
      </c>
      <c r="D63" s="13">
        <v>7649</v>
      </c>
      <c r="E63" s="13">
        <v>229</v>
      </c>
      <c r="F63" s="13">
        <v>450</v>
      </c>
      <c r="G63" s="13" t="s">
        <v>6</v>
      </c>
      <c r="H63" s="13" t="s">
        <v>6</v>
      </c>
      <c r="I63" s="13" t="s">
        <v>6</v>
      </c>
      <c r="J63" s="13">
        <v>129</v>
      </c>
      <c r="K63" s="62">
        <f t="shared" si="5"/>
        <v>8535</v>
      </c>
    </row>
    <row r="64" spans="1:11" ht="7.5" customHeight="1">
      <c r="A64" s="64" t="s">
        <v>10</v>
      </c>
      <c r="B64" s="13" t="s">
        <v>6</v>
      </c>
      <c r="C64" s="13">
        <v>68</v>
      </c>
      <c r="D64" s="13">
        <v>7059</v>
      </c>
      <c r="E64" s="13">
        <v>236</v>
      </c>
      <c r="F64" s="13">
        <v>1059</v>
      </c>
      <c r="G64" s="13" t="s">
        <v>6</v>
      </c>
      <c r="H64" s="13" t="s">
        <v>6</v>
      </c>
      <c r="I64" s="13" t="s">
        <v>6</v>
      </c>
      <c r="J64" s="13">
        <v>340</v>
      </c>
      <c r="K64" s="62">
        <f t="shared" si="5"/>
        <v>8762</v>
      </c>
    </row>
    <row r="65" spans="1:11" ht="7.5" customHeight="1">
      <c r="A65" s="63" t="s">
        <v>11</v>
      </c>
      <c r="B65" s="13" t="s">
        <v>6</v>
      </c>
      <c r="C65" s="13">
        <v>8</v>
      </c>
      <c r="D65" s="13">
        <v>2403</v>
      </c>
      <c r="E65" s="13">
        <v>448</v>
      </c>
      <c r="F65" s="13">
        <v>1159</v>
      </c>
      <c r="G65" s="13" t="s">
        <v>6</v>
      </c>
      <c r="H65" s="13" t="s">
        <v>6</v>
      </c>
      <c r="I65" s="13" t="s">
        <v>6</v>
      </c>
      <c r="J65" s="13">
        <v>240</v>
      </c>
      <c r="K65" s="62">
        <f t="shared" si="5"/>
        <v>4258</v>
      </c>
    </row>
    <row r="66" spans="1:11" ht="7.5" customHeight="1">
      <c r="A66" s="24" t="s">
        <v>2</v>
      </c>
      <c r="B66" s="13" t="s">
        <v>6</v>
      </c>
      <c r="C66" s="13">
        <v>141</v>
      </c>
      <c r="D66" s="13">
        <v>2588</v>
      </c>
      <c r="E66" s="13" t="s">
        <v>6</v>
      </c>
      <c r="F66" s="13" t="s">
        <v>6</v>
      </c>
      <c r="G66" s="13">
        <v>11</v>
      </c>
      <c r="H66" s="13">
        <v>2</v>
      </c>
      <c r="I66" s="13" t="s">
        <v>6</v>
      </c>
      <c r="J66" s="13" t="s">
        <v>6</v>
      </c>
      <c r="K66" s="62">
        <f t="shared" si="5"/>
        <v>2742</v>
      </c>
    </row>
    <row r="67" spans="1:11" ht="7.5" customHeight="1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29"/>
    </row>
    <row r="68" spans="1:11" ht="7.5" customHeight="1">
      <c r="A68" s="25" t="s">
        <v>2</v>
      </c>
      <c r="B68" s="40" t="s">
        <v>6</v>
      </c>
      <c r="C68" s="40">
        <f>SUM(C69:C74)</f>
        <v>1</v>
      </c>
      <c r="D68" s="40">
        <f>SUM(D69:D74)</f>
        <v>9</v>
      </c>
      <c r="E68" s="40" t="s">
        <v>6</v>
      </c>
      <c r="F68" s="40" t="s">
        <v>6</v>
      </c>
      <c r="G68" s="40" t="s">
        <v>6</v>
      </c>
      <c r="H68" s="40" t="s">
        <v>6</v>
      </c>
      <c r="I68" s="40" t="s">
        <v>6</v>
      </c>
      <c r="J68" s="40" t="s">
        <v>6</v>
      </c>
      <c r="K68" s="40">
        <f>SUM(K69:K74)</f>
        <v>10</v>
      </c>
    </row>
    <row r="69" spans="1:11" ht="7.5" customHeight="1">
      <c r="A69" s="24" t="s">
        <v>7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 t="s">
        <v>6</v>
      </c>
      <c r="I69" s="13" t="s">
        <v>6</v>
      </c>
      <c r="J69" s="13" t="s">
        <v>6</v>
      </c>
      <c r="K69" s="13" t="s">
        <v>6</v>
      </c>
    </row>
    <row r="70" spans="1:11" ht="7.5" customHeight="1">
      <c r="A70" s="63" t="s">
        <v>8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 t="s">
        <v>6</v>
      </c>
      <c r="I70" s="13" t="s">
        <v>6</v>
      </c>
      <c r="J70" s="13" t="s">
        <v>6</v>
      </c>
      <c r="K70" s="13" t="s">
        <v>6</v>
      </c>
    </row>
    <row r="71" spans="1:11" ht="7.5" customHeight="1">
      <c r="A71" s="63" t="s">
        <v>9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 t="s">
        <v>6</v>
      </c>
    </row>
    <row r="72" spans="1:11" ht="7.5" customHeight="1">
      <c r="A72" s="64" t="s">
        <v>10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 t="s">
        <v>6</v>
      </c>
      <c r="I72" s="13" t="s">
        <v>6</v>
      </c>
      <c r="J72" s="13" t="s">
        <v>6</v>
      </c>
      <c r="K72" s="13" t="s">
        <v>6</v>
      </c>
    </row>
    <row r="73" spans="1:11" ht="7.5" customHeight="1">
      <c r="A73" s="24" t="s">
        <v>11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 t="s">
        <v>6</v>
      </c>
      <c r="I73" s="13" t="s">
        <v>6</v>
      </c>
      <c r="J73" s="13" t="s">
        <v>6</v>
      </c>
      <c r="K73" s="13" t="s">
        <v>6</v>
      </c>
    </row>
    <row r="74" spans="1:11" ht="7.5" customHeight="1">
      <c r="A74" s="24" t="s">
        <v>2</v>
      </c>
      <c r="B74" s="13" t="s">
        <v>6</v>
      </c>
      <c r="C74" s="13">
        <v>1</v>
      </c>
      <c r="D74" s="13">
        <v>9</v>
      </c>
      <c r="E74" s="13" t="s">
        <v>6</v>
      </c>
      <c r="F74" s="13" t="s">
        <v>6</v>
      </c>
      <c r="G74" s="13" t="s">
        <v>6</v>
      </c>
      <c r="H74" s="13" t="s">
        <v>6</v>
      </c>
      <c r="I74" s="13" t="s">
        <v>6</v>
      </c>
      <c r="J74" s="13" t="s">
        <v>6</v>
      </c>
      <c r="K74" s="62">
        <f>SUM(B74:J74)</f>
        <v>10</v>
      </c>
    </row>
    <row r="75" spans="1:11" ht="7.5" customHeight="1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29"/>
    </row>
    <row r="76" spans="1:11" ht="7.5" customHeight="1">
      <c r="A76" s="25" t="s">
        <v>35</v>
      </c>
      <c r="B76" s="40">
        <f>SUM(B77:B78)</f>
        <v>259</v>
      </c>
      <c r="C76" s="40" t="s">
        <v>6</v>
      </c>
      <c r="D76" s="40" t="s">
        <v>6</v>
      </c>
      <c r="E76" s="40" t="s">
        <v>6</v>
      </c>
      <c r="F76" s="40" t="s">
        <v>6</v>
      </c>
      <c r="G76" s="40" t="s">
        <v>6</v>
      </c>
      <c r="H76" s="40" t="s">
        <v>6</v>
      </c>
      <c r="I76" s="40" t="s">
        <v>6</v>
      </c>
      <c r="J76" s="40" t="s">
        <v>6</v>
      </c>
      <c r="K76" s="40">
        <f>SUM(K77:K78)</f>
        <v>259</v>
      </c>
    </row>
    <row r="77" spans="1:11" ht="7.5" customHeight="1">
      <c r="A77" s="24" t="s">
        <v>11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 t="s">
        <v>6</v>
      </c>
      <c r="I77" s="13" t="s">
        <v>6</v>
      </c>
      <c r="J77" s="13" t="s">
        <v>6</v>
      </c>
      <c r="K77" s="13" t="s">
        <v>6</v>
      </c>
    </row>
    <row r="78" spans="1:11" ht="7.5" customHeight="1">
      <c r="A78" s="28" t="s">
        <v>33</v>
      </c>
      <c r="B78" s="13">
        <v>259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 t="s">
        <v>6</v>
      </c>
      <c r="I78" s="13" t="s">
        <v>6</v>
      </c>
      <c r="J78" s="13" t="s">
        <v>6</v>
      </c>
      <c r="K78" s="62">
        <f>SUM(B78:J78)</f>
        <v>259</v>
      </c>
    </row>
    <row r="79" spans="1:11" ht="7.5" customHeight="1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29"/>
    </row>
    <row r="80" spans="1:11" ht="7.5" customHeight="1">
      <c r="A80" s="25" t="s">
        <v>12</v>
      </c>
      <c r="B80" s="40">
        <f>SUM(B81:B82)</f>
        <v>18</v>
      </c>
      <c r="C80" s="40" t="s">
        <v>6</v>
      </c>
      <c r="D80" s="40" t="s">
        <v>6</v>
      </c>
      <c r="E80" s="40" t="s">
        <v>6</v>
      </c>
      <c r="F80" s="40" t="s">
        <v>6</v>
      </c>
      <c r="G80" s="40" t="s">
        <v>6</v>
      </c>
      <c r="H80" s="40" t="s">
        <v>6</v>
      </c>
      <c r="I80" s="40" t="s">
        <v>6</v>
      </c>
      <c r="J80" s="40" t="s">
        <v>6</v>
      </c>
      <c r="K80" s="40">
        <f>SUM(K81:K82)</f>
        <v>18</v>
      </c>
    </row>
    <row r="81" spans="1:11" ht="7.5" customHeight="1">
      <c r="A81" s="24" t="s">
        <v>11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 t="s">
        <v>6</v>
      </c>
      <c r="I81" s="13" t="s">
        <v>6</v>
      </c>
      <c r="J81" s="13" t="s">
        <v>6</v>
      </c>
      <c r="K81" s="13" t="s">
        <v>6</v>
      </c>
    </row>
    <row r="82" spans="1:11" ht="7.5" customHeight="1">
      <c r="A82" s="28" t="s">
        <v>33</v>
      </c>
      <c r="B82" s="13">
        <v>18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 t="s">
        <v>6</v>
      </c>
      <c r="I82" s="13" t="s">
        <v>6</v>
      </c>
      <c r="J82" s="13" t="s">
        <v>6</v>
      </c>
      <c r="K82" s="62">
        <f>SUM(B82:J82)</f>
        <v>18</v>
      </c>
    </row>
    <row r="83" spans="1:11" ht="7.5" customHeight="1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29"/>
    </row>
    <row r="84" spans="1:11" ht="7.5" customHeight="1">
      <c r="A84" s="25" t="s">
        <v>14</v>
      </c>
      <c r="B84" s="40">
        <f>SUM(B85:B86)</f>
        <v>6</v>
      </c>
      <c r="C84" s="40" t="s">
        <v>6</v>
      </c>
      <c r="D84" s="40" t="s">
        <v>6</v>
      </c>
      <c r="E84" s="40" t="s">
        <v>6</v>
      </c>
      <c r="F84" s="40" t="s">
        <v>6</v>
      </c>
      <c r="G84" s="40" t="s">
        <v>6</v>
      </c>
      <c r="H84" s="40" t="s">
        <v>6</v>
      </c>
      <c r="I84" s="40" t="s">
        <v>6</v>
      </c>
      <c r="J84" s="40" t="s">
        <v>6</v>
      </c>
      <c r="K84" s="40">
        <f>SUM(K85:K86)</f>
        <v>6</v>
      </c>
    </row>
    <row r="85" spans="1:11" ht="7.5" customHeight="1">
      <c r="A85" s="24" t="s">
        <v>11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 t="s">
        <v>6</v>
      </c>
      <c r="I85" s="13" t="s">
        <v>6</v>
      </c>
      <c r="J85" s="13" t="s">
        <v>6</v>
      </c>
      <c r="K85" s="13" t="s">
        <v>6</v>
      </c>
    </row>
    <row r="86" spans="1:11" ht="7.5" customHeight="1">
      <c r="A86" s="24" t="s">
        <v>33</v>
      </c>
      <c r="B86" s="13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 t="s">
        <v>6</v>
      </c>
      <c r="I86" s="13" t="s">
        <v>6</v>
      </c>
      <c r="J86" s="13" t="s">
        <v>6</v>
      </c>
      <c r="K86" s="62">
        <f>SUM(B86:J86)</f>
        <v>6</v>
      </c>
    </row>
    <row r="87" spans="1:11" ht="7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7.5" customHeight="1">
      <c r="A88" s="67" t="s">
        <v>40</v>
      </c>
      <c r="B88" s="29">
        <f aca="true" t="shared" si="6" ref="B88:K88">SUM(B51,B60,B68,B76,B80,B84)</f>
        <v>283</v>
      </c>
      <c r="C88" s="29">
        <f t="shared" si="6"/>
        <v>514</v>
      </c>
      <c r="D88" s="29">
        <f t="shared" si="6"/>
        <v>80610</v>
      </c>
      <c r="E88" s="29">
        <f t="shared" si="6"/>
        <v>1191</v>
      </c>
      <c r="F88" s="29">
        <f t="shared" si="6"/>
        <v>3295</v>
      </c>
      <c r="G88" s="29">
        <f t="shared" si="6"/>
        <v>8024</v>
      </c>
      <c r="H88" s="29">
        <f t="shared" si="6"/>
        <v>8591</v>
      </c>
      <c r="I88" s="29">
        <f t="shared" si="6"/>
        <v>8583</v>
      </c>
      <c r="J88" s="29">
        <f t="shared" si="6"/>
        <v>865</v>
      </c>
      <c r="K88" s="29">
        <f t="shared" si="6"/>
        <v>111956</v>
      </c>
    </row>
    <row r="89" spans="1:11" ht="7.5" customHeight="1">
      <c r="A89" s="68"/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1:11" ht="7.5" customHeight="1">
      <c r="A90" s="2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7.5" customHeight="1">
      <c r="A91" s="69" t="s">
        <v>47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7.5" customHeight="1">
      <c r="A92" s="33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7.5" customHeight="1">
      <c r="A93" s="71" t="s">
        <v>42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7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</sheetData>
  <mergeCells count="3">
    <mergeCell ref="A1:K1"/>
    <mergeCell ref="A3:K3"/>
    <mergeCell ref="A49:K49"/>
  </mergeCells>
  <printOptions horizontalCentered="1"/>
  <pageMargins left="0.5511811023622047" right="0.5511811023622047" top="0.984251968503937" bottom="0.7874015748031497" header="0" footer="0.5905511811023623"/>
  <pageSetup fitToHeight="1" fitToWidth="1" horizontalDpi="600" verticalDpi="600" orientation="portrait" paperSize="9" scale="97" r:id="rId1"/>
  <headerFooter alignWithMargins="0">
    <oddFooter>&amp;C342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2005-07-25T12:53:05Z</cp:lastPrinted>
  <dcterms:modified xsi:type="dcterms:W3CDTF">2005-07-25T12:53:21Z</dcterms:modified>
  <cp:category/>
  <cp:version/>
  <cp:contentType/>
  <cp:contentStatus/>
</cp:coreProperties>
</file>