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9135" windowHeight="4755" tabRatio="597" activeTab="0"/>
  </bookViews>
  <sheets>
    <sheet name="tav13.12" sheetId="1" r:id="rId1"/>
  </sheets>
  <definedNames/>
  <calcPr fullCalcOnLoad="1"/>
</workbook>
</file>

<file path=xl/sharedStrings.xml><?xml version="1.0" encoding="utf-8"?>
<sst xmlns="http://schemas.openxmlformats.org/spreadsheetml/2006/main" count="47" uniqueCount="36">
  <si>
    <t xml:space="preserve">ETA' </t>
  </si>
  <si>
    <t>Motocicli</t>
  </si>
  <si>
    <t>Motocarri</t>
  </si>
  <si>
    <t>Autovetture</t>
  </si>
  <si>
    <t>Autobus</t>
  </si>
  <si>
    <t>Rimorchi e semirimorchi</t>
  </si>
  <si>
    <t>Altri       veicoli</t>
  </si>
  <si>
    <t>Totale</t>
  </si>
  <si>
    <t>Fino a 1</t>
  </si>
  <si>
    <t>Da 1 a 2</t>
  </si>
  <si>
    <t>-</t>
  </si>
  <si>
    <t>Da 2 a 3</t>
  </si>
  <si>
    <t>Da 3 a 4</t>
  </si>
  <si>
    <t>Da 4 a 5</t>
  </si>
  <si>
    <t>Da 5 a 6</t>
  </si>
  <si>
    <t>Da 6 a 7</t>
  </si>
  <si>
    <t>Da 7 a 8</t>
  </si>
  <si>
    <t>Da 8 a 9</t>
  </si>
  <si>
    <t>Da 9 a 10</t>
  </si>
  <si>
    <t>Da 10 a 11</t>
  </si>
  <si>
    <t>Da 11 a 12</t>
  </si>
  <si>
    <t>Da 12 a 13</t>
  </si>
  <si>
    <t>Da 13 a 14</t>
  </si>
  <si>
    <t>Da 14 a 15</t>
  </si>
  <si>
    <t>Da 15 a 16</t>
  </si>
  <si>
    <t>Da 16 a 17</t>
  </si>
  <si>
    <t>Da 17 a 18</t>
  </si>
  <si>
    <t>Da 18 a 19</t>
  </si>
  <si>
    <t>Da 19 a 20</t>
  </si>
  <si>
    <t>Oltre 20</t>
  </si>
  <si>
    <t>Trattori    stradali e motrici per semirimorchi</t>
  </si>
  <si>
    <t>Autocarri    merci e speciali</t>
  </si>
  <si>
    <t>Non identificato</t>
  </si>
  <si>
    <r>
      <t>Tavola 13.12 - Veicoli per classe di anzianità</t>
    </r>
    <r>
      <rPr>
        <b/>
        <sz val="9"/>
        <rFont val="Arial"/>
        <family val="0"/>
      </rPr>
      <t xml:space="preserve"> - Anno 2002</t>
    </r>
    <r>
      <rPr>
        <i/>
        <sz val="9"/>
        <rFont val="Arial"/>
        <family val="0"/>
      </rPr>
      <t xml:space="preserve"> (età in anni)</t>
    </r>
  </si>
  <si>
    <r>
      <t>Fonte</t>
    </r>
    <r>
      <rPr>
        <sz val="7"/>
        <rFont val="Arial"/>
        <family val="2"/>
      </rPr>
      <t>: Aci, Direzione studi e ricerche</t>
    </r>
  </si>
  <si>
    <t>MODALITÀ DI TRASPORTO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</si>
</sst>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£&quot;\ #,##0;&quot;£&quot;\ \-#,##0"/>
    <numFmt numFmtId="171" formatCode="&quot;£&quot;\ #,##0;[Red]&quot;£&quot;\ \-#,##0"/>
    <numFmt numFmtId="172" formatCode="&quot;£&quot;\ #,##0.00;&quot;£&quot;\ \-#,##0.00"/>
    <numFmt numFmtId="173" formatCode="&quot;£&quot;\ #,##0.00;[Red]&quot;£&quot;\ \-#,##0.00"/>
    <numFmt numFmtId="174" formatCode="_ &quot;£&quot;\ * #,##0_ ;_ &quot;£&quot;\ * \-#,##0_ ;_ &quot;£&quot;\ * &quot;-&quot;_ ;_ @_ "/>
    <numFmt numFmtId="175" formatCode="_ * #,##0_ ;_ * \-#,##0_ ;_ * &quot;-&quot;_ ;_ @_ "/>
    <numFmt numFmtId="176" formatCode="_ &quot;£&quot;\ * #,##0.00_ ;_ &quot;£&quot;\ * \-#,##0.00_ ;_ &quot;£&quot;\ * &quot;-&quot;??_ ;_ @_ "/>
    <numFmt numFmtId="177" formatCode="_ * #,##0.00_ ;_ * \-#,##0.00_ ;_ * &quot;-&quot;??_ ;_ @_ "/>
    <numFmt numFmtId="178" formatCode="&quot;L.&quot;\ #,##0;&quot;L.&quot;\ \-#,##0"/>
    <numFmt numFmtId="179" formatCode="&quot;L.&quot;\ #,##0;[Red]&quot;L.&quot;\ \-#,##0"/>
    <numFmt numFmtId="180" formatCode="&quot;L.&quot;\ #,##0.00;&quot;L.&quot;\ \-#,##0.00"/>
    <numFmt numFmtId="181" formatCode="&quot;L.&quot;\ #,##0.00;[Red]&quot;L.&quot;\ \-#,##0.00"/>
    <numFmt numFmtId="182" formatCode="_ &quot;L.&quot;\ * #,##0_ ;_ &quot;L.&quot;\ * \-#,##0_ ;_ &quot;L.&quot;\ * &quot;-&quot;_ ;_ @_ "/>
    <numFmt numFmtId="183" formatCode="_ &quot;L.&quot;\ * #,##0.00_ ;_ &quot;L.&quot;\ * \-#,##0.00_ ;_ &quot;L.&quot;\ * &quot;-&quot;??_ ;_ @_ 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0.0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7"/>
      <name val="Arial"/>
      <family val="2"/>
    </font>
    <font>
      <sz val="7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0"/>
    </font>
    <font>
      <sz val="7"/>
      <color indexed="10"/>
      <name val="Arial"/>
      <family val="2"/>
    </font>
    <font>
      <i/>
      <sz val="7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 applyNumberFormat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3" fontId="4" fillId="0" borderId="1" xfId="0" applyNumberFormat="1" applyFont="1" applyBorder="1" applyAlignment="1">
      <alignment/>
    </xf>
    <xf numFmtId="0" fontId="6" fillId="0" borderId="0" xfId="0" applyFont="1" applyAlignment="1" quotePrefix="1">
      <alignment horizontal="left"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0" fontId="5" fillId="0" borderId="1" xfId="0" applyFont="1" applyBorder="1" applyAlignment="1">
      <alignment horizontal="right" vertical="center"/>
    </xf>
    <xf numFmtId="0" fontId="0" fillId="0" borderId="1" xfId="0" applyBorder="1" applyAlignment="1">
      <alignment/>
    </xf>
    <xf numFmtId="0" fontId="0" fillId="0" borderId="0" xfId="0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4" fillId="0" borderId="1" xfId="0" applyFont="1" applyBorder="1" applyAlignment="1">
      <alignment/>
    </xf>
    <xf numFmtId="0" fontId="9" fillId="0" borderId="0" xfId="0" applyFont="1" applyAlignment="1" quotePrefix="1">
      <alignment horizontal="left"/>
    </xf>
    <xf numFmtId="0" fontId="5" fillId="0" borderId="1" xfId="0" applyFont="1" applyBorder="1" applyAlignment="1" quotePrefix="1">
      <alignment horizontal="left" vertical="center"/>
    </xf>
    <xf numFmtId="0" fontId="5" fillId="0" borderId="1" xfId="0" applyFont="1" applyBorder="1" applyAlignment="1" quotePrefix="1">
      <alignment horizontal="right" vertical="center"/>
    </xf>
    <xf numFmtId="0" fontId="5" fillId="0" borderId="1" xfId="0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5" fillId="0" borderId="1" xfId="0" applyFont="1" applyBorder="1" applyAlignment="1" quotePrefix="1">
      <alignment horizontal="right" vertical="center" wrapText="1"/>
    </xf>
    <xf numFmtId="0" fontId="10" fillId="0" borderId="0" xfId="0" applyFont="1" applyAlignment="1" quotePrefix="1">
      <alignment horizontal="left"/>
    </xf>
    <xf numFmtId="3" fontId="4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wrapText="1"/>
    </xf>
    <xf numFmtId="3" fontId="5" fillId="0" borderId="0" xfId="0" applyNumberFormat="1" applyFont="1" applyBorder="1" applyAlignment="1">
      <alignment/>
    </xf>
    <xf numFmtId="3" fontId="5" fillId="0" borderId="0" xfId="16" applyNumberFormat="1" applyFont="1" applyAlignment="1">
      <alignment/>
    </xf>
    <xf numFmtId="3" fontId="5" fillId="0" borderId="0" xfId="0" applyNumberFormat="1" applyFont="1" applyBorder="1" applyAlignment="1" quotePrefix="1">
      <alignment wrapText="1"/>
    </xf>
    <xf numFmtId="3" fontId="5" fillId="0" borderId="0" xfId="0" applyNumberFormat="1" applyFont="1" applyAlignment="1">
      <alignment/>
    </xf>
    <xf numFmtId="3" fontId="5" fillId="0" borderId="0" xfId="16" applyNumberFormat="1" applyFont="1" applyAlignment="1">
      <alignment/>
    </xf>
    <xf numFmtId="3" fontId="4" fillId="0" borderId="0" xfId="0" applyNumberFormat="1" applyFont="1" applyBorder="1" applyAlignment="1">
      <alignment wrapText="1"/>
    </xf>
    <xf numFmtId="3" fontId="4" fillId="0" borderId="0" xfId="16" applyNumberFormat="1" applyFont="1" applyAlignment="1">
      <alignment/>
    </xf>
    <xf numFmtId="3" fontId="5" fillId="0" borderId="0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tabSelected="1" workbookViewId="0" topLeftCell="A1">
      <selection activeCell="D2" sqref="D2"/>
    </sheetView>
  </sheetViews>
  <sheetFormatPr defaultColWidth="13.57421875" defaultRowHeight="12.75"/>
  <cols>
    <col min="1" max="1" width="13.28125" style="1" customWidth="1"/>
    <col min="2" max="8" width="8.8515625" style="1" customWidth="1"/>
    <col min="9" max="9" width="7.140625" style="1" customWidth="1"/>
    <col min="10" max="10" width="10.7109375" style="1" customWidth="1"/>
    <col min="11" max="16384" width="13.57421875" style="1" customWidth="1"/>
  </cols>
  <sheetData>
    <row r="1" spans="1:10" s="17" customFormat="1" ht="12.75">
      <c r="A1" s="18" t="s">
        <v>35</v>
      </c>
      <c r="B1" s="18"/>
      <c r="C1" s="18"/>
      <c r="D1" s="18"/>
      <c r="E1" s="18"/>
      <c r="F1" s="18"/>
      <c r="G1" s="18"/>
      <c r="H1" s="18"/>
      <c r="I1" s="18"/>
      <c r="J1" s="18"/>
    </row>
    <row r="2" ht="18" customHeight="1"/>
    <row r="3" spans="1:13" s="5" customFormat="1" ht="12" customHeight="1">
      <c r="A3" s="4" t="s">
        <v>33</v>
      </c>
      <c r="F3" s="6"/>
      <c r="H3" s="7"/>
      <c r="J3"/>
      <c r="K3"/>
      <c r="L3"/>
      <c r="M3"/>
    </row>
    <row r="4" spans="1:13" ht="7.5" customHeight="1">
      <c r="A4" s="2"/>
      <c r="B4" s="2"/>
      <c r="C4" s="2"/>
      <c r="D4" s="2"/>
      <c r="E4" s="2"/>
      <c r="F4" s="2"/>
      <c r="G4" s="2"/>
      <c r="H4" s="2"/>
      <c r="I4" s="2"/>
      <c r="J4" s="9"/>
      <c r="K4"/>
      <c r="L4"/>
      <c r="M4"/>
    </row>
    <row r="5" spans="1:13" s="11" customFormat="1" ht="45" customHeight="1">
      <c r="A5" s="14" t="s">
        <v>0</v>
      </c>
      <c r="B5" s="15" t="s">
        <v>1</v>
      </c>
      <c r="C5" s="8" t="s">
        <v>2</v>
      </c>
      <c r="D5" s="8" t="s">
        <v>3</v>
      </c>
      <c r="E5" s="8" t="s">
        <v>4</v>
      </c>
      <c r="F5" s="16" t="s">
        <v>31</v>
      </c>
      <c r="G5" s="16" t="s">
        <v>30</v>
      </c>
      <c r="H5" s="16" t="s">
        <v>5</v>
      </c>
      <c r="I5" s="19" t="s">
        <v>6</v>
      </c>
      <c r="J5" s="8" t="s">
        <v>7</v>
      </c>
      <c r="K5" s="10"/>
      <c r="L5" s="10"/>
      <c r="M5" s="10"/>
    </row>
    <row r="6" ht="10.5" customHeight="1"/>
    <row r="7" spans="1:10" ht="10.5" customHeight="1">
      <c r="A7" s="24" t="s">
        <v>8</v>
      </c>
      <c r="B7" s="25">
        <v>326759</v>
      </c>
      <c r="C7" s="25">
        <v>6244</v>
      </c>
      <c r="D7" s="25">
        <v>2033296</v>
      </c>
      <c r="E7" s="25">
        <v>3819</v>
      </c>
      <c r="F7" s="25">
        <v>238091</v>
      </c>
      <c r="G7" s="25">
        <v>8055</v>
      </c>
      <c r="H7" s="25">
        <v>20704</v>
      </c>
      <c r="I7" s="22" t="s">
        <v>10</v>
      </c>
      <c r="J7" s="26">
        <f>SUM(B7:I7)</f>
        <v>2636968</v>
      </c>
    </row>
    <row r="8" spans="1:10" ht="10.5" customHeight="1">
      <c r="A8" s="27" t="s">
        <v>9</v>
      </c>
      <c r="B8" s="25">
        <v>410918</v>
      </c>
      <c r="C8" s="25">
        <v>7723</v>
      </c>
      <c r="D8" s="25">
        <v>2541933</v>
      </c>
      <c r="E8" s="25">
        <v>6056</v>
      </c>
      <c r="F8" s="25">
        <v>279268</v>
      </c>
      <c r="G8" s="25">
        <v>13208</v>
      </c>
      <c r="H8" s="25">
        <v>31219</v>
      </c>
      <c r="I8" s="22" t="s">
        <v>10</v>
      </c>
      <c r="J8" s="26">
        <f>SUM(B8:I8)</f>
        <v>3290325</v>
      </c>
    </row>
    <row r="9" spans="1:10" ht="10.5" customHeight="1">
      <c r="A9" s="27" t="s">
        <v>11</v>
      </c>
      <c r="B9" s="25">
        <v>513126</v>
      </c>
      <c r="C9" s="25">
        <v>7180</v>
      </c>
      <c r="D9" s="25">
        <v>2518499</v>
      </c>
      <c r="E9" s="25">
        <v>5381</v>
      </c>
      <c r="F9" s="25">
        <v>261126</v>
      </c>
      <c r="G9" s="25">
        <v>13442</v>
      </c>
      <c r="H9" s="25">
        <v>31479</v>
      </c>
      <c r="I9" s="22" t="s">
        <v>10</v>
      </c>
      <c r="J9" s="26">
        <f aca="true" t="shared" si="0" ref="J9:J24">SUM(B9:I9)</f>
        <v>3350233</v>
      </c>
    </row>
    <row r="10" spans="1:10" ht="10.5" customHeight="1">
      <c r="A10" s="27" t="s">
        <v>12</v>
      </c>
      <c r="B10" s="25">
        <v>367687</v>
      </c>
      <c r="C10" s="25">
        <v>7279</v>
      </c>
      <c r="D10" s="25">
        <v>2391709</v>
      </c>
      <c r="E10" s="25">
        <v>5485</v>
      </c>
      <c r="F10" s="25">
        <v>213815</v>
      </c>
      <c r="G10" s="25">
        <v>12169</v>
      </c>
      <c r="H10" s="25">
        <v>28506</v>
      </c>
      <c r="I10" s="22" t="s">
        <v>10</v>
      </c>
      <c r="J10" s="26">
        <f t="shared" si="0"/>
        <v>3026650</v>
      </c>
    </row>
    <row r="11" spans="1:10" ht="10.5" customHeight="1">
      <c r="A11" s="27" t="s">
        <v>13</v>
      </c>
      <c r="B11" s="25">
        <v>231814</v>
      </c>
      <c r="C11" s="25">
        <v>8046</v>
      </c>
      <c r="D11" s="25">
        <v>2399014</v>
      </c>
      <c r="E11" s="25">
        <v>4569</v>
      </c>
      <c r="F11" s="25">
        <v>187411</v>
      </c>
      <c r="G11" s="25">
        <v>8536</v>
      </c>
      <c r="H11" s="25">
        <v>25005</v>
      </c>
      <c r="I11" s="22" t="s">
        <v>10</v>
      </c>
      <c r="J11" s="26">
        <f t="shared" si="0"/>
        <v>2864395</v>
      </c>
    </row>
    <row r="12" spans="1:10" ht="10.5" customHeight="1">
      <c r="A12" s="27" t="s">
        <v>14</v>
      </c>
      <c r="B12" s="25">
        <v>118559</v>
      </c>
      <c r="C12" s="25">
        <v>8056</v>
      </c>
      <c r="D12" s="25">
        <v>2381400</v>
      </c>
      <c r="E12" s="25">
        <v>3936</v>
      </c>
      <c r="F12" s="25">
        <v>149482</v>
      </c>
      <c r="G12" s="25">
        <v>6344</v>
      </c>
      <c r="H12" s="25">
        <v>21744</v>
      </c>
      <c r="I12" s="22" t="s">
        <v>10</v>
      </c>
      <c r="J12" s="26">
        <f t="shared" si="0"/>
        <v>2689521</v>
      </c>
    </row>
    <row r="13" spans="1:10" ht="10.5" customHeight="1">
      <c r="A13" s="27" t="s">
        <v>15</v>
      </c>
      <c r="B13" s="25">
        <v>84647</v>
      </c>
      <c r="C13" s="25">
        <v>8042</v>
      </c>
      <c r="D13" s="25">
        <v>1667344</v>
      </c>
      <c r="E13" s="25">
        <v>3409</v>
      </c>
      <c r="F13" s="25">
        <v>153001</v>
      </c>
      <c r="G13" s="25">
        <v>7581</v>
      </c>
      <c r="H13" s="25">
        <v>21560</v>
      </c>
      <c r="I13" s="22" t="s">
        <v>10</v>
      </c>
      <c r="J13" s="26">
        <f t="shared" si="0"/>
        <v>1945584</v>
      </c>
    </row>
    <row r="14" spans="1:10" ht="10.5" customHeight="1">
      <c r="A14" s="27" t="s">
        <v>16</v>
      </c>
      <c r="B14" s="25">
        <v>72751</v>
      </c>
      <c r="C14" s="25">
        <v>8989</v>
      </c>
      <c r="D14" s="25">
        <v>1619041</v>
      </c>
      <c r="E14" s="25">
        <v>2610</v>
      </c>
      <c r="F14" s="25">
        <v>145337</v>
      </c>
      <c r="G14" s="25">
        <v>7135</v>
      </c>
      <c r="H14" s="25">
        <v>22534</v>
      </c>
      <c r="I14" s="32">
        <v>1</v>
      </c>
      <c r="J14" s="26">
        <f t="shared" si="0"/>
        <v>1878398</v>
      </c>
    </row>
    <row r="15" spans="1:10" ht="10.5" customHeight="1">
      <c r="A15" s="27" t="s">
        <v>17</v>
      </c>
      <c r="B15" s="25">
        <v>64255</v>
      </c>
      <c r="C15" s="25">
        <v>8398</v>
      </c>
      <c r="D15" s="25">
        <v>1533972</v>
      </c>
      <c r="E15" s="25">
        <v>1898</v>
      </c>
      <c r="F15" s="25">
        <v>118230</v>
      </c>
      <c r="G15" s="25">
        <v>4203</v>
      </c>
      <c r="H15" s="25">
        <v>21193</v>
      </c>
      <c r="I15" s="22" t="s">
        <v>10</v>
      </c>
      <c r="J15" s="26">
        <f t="shared" si="0"/>
        <v>1752149</v>
      </c>
    </row>
    <row r="16" spans="1:10" ht="10.5" customHeight="1">
      <c r="A16" s="27" t="s">
        <v>18</v>
      </c>
      <c r="B16" s="25">
        <v>68108</v>
      </c>
      <c r="C16" s="25">
        <v>9436</v>
      </c>
      <c r="D16" s="25">
        <v>1497088</v>
      </c>
      <c r="E16" s="25">
        <v>1866</v>
      </c>
      <c r="F16" s="25">
        <v>112830</v>
      </c>
      <c r="G16" s="25">
        <v>3510</v>
      </c>
      <c r="H16" s="25">
        <v>23250</v>
      </c>
      <c r="I16" s="22" t="s">
        <v>10</v>
      </c>
      <c r="J16" s="26">
        <f t="shared" si="0"/>
        <v>1716088</v>
      </c>
    </row>
    <row r="17" spans="1:10" ht="10.5" customHeight="1">
      <c r="A17" s="27" t="s">
        <v>19</v>
      </c>
      <c r="B17" s="25">
        <v>87219</v>
      </c>
      <c r="C17" s="25">
        <v>13934</v>
      </c>
      <c r="D17" s="25">
        <v>1993566</v>
      </c>
      <c r="E17" s="25">
        <v>2852</v>
      </c>
      <c r="F17" s="25">
        <v>149985</v>
      </c>
      <c r="G17" s="25">
        <v>4393</v>
      </c>
      <c r="H17" s="25">
        <v>31284</v>
      </c>
      <c r="I17" s="22">
        <v>1</v>
      </c>
      <c r="J17" s="26">
        <f t="shared" si="0"/>
        <v>2283234</v>
      </c>
    </row>
    <row r="18" spans="1:10" ht="10.5" customHeight="1">
      <c r="A18" s="27" t="s">
        <v>20</v>
      </c>
      <c r="B18" s="25">
        <v>84580</v>
      </c>
      <c r="C18" s="25">
        <v>14900</v>
      </c>
      <c r="D18" s="25">
        <v>1651118</v>
      </c>
      <c r="E18" s="25">
        <v>3388</v>
      </c>
      <c r="F18" s="25">
        <v>156885</v>
      </c>
      <c r="G18" s="25">
        <v>4814</v>
      </c>
      <c r="H18" s="25">
        <v>33999</v>
      </c>
      <c r="I18" s="22" t="s">
        <v>10</v>
      </c>
      <c r="J18" s="26">
        <f t="shared" si="0"/>
        <v>1949684</v>
      </c>
    </row>
    <row r="19" spans="1:10" ht="10.5" customHeight="1">
      <c r="A19" s="27" t="s">
        <v>21</v>
      </c>
      <c r="B19" s="25">
        <v>80149</v>
      </c>
      <c r="C19" s="25">
        <v>14059</v>
      </c>
      <c r="D19" s="25">
        <v>1500094</v>
      </c>
      <c r="E19" s="25">
        <v>4185</v>
      </c>
      <c r="F19" s="25">
        <v>166160</v>
      </c>
      <c r="G19" s="25">
        <v>5451</v>
      </c>
      <c r="H19" s="25">
        <v>36500</v>
      </c>
      <c r="I19" s="22">
        <v>3</v>
      </c>
      <c r="J19" s="26">
        <f t="shared" si="0"/>
        <v>1806601</v>
      </c>
    </row>
    <row r="20" spans="1:10" ht="10.5" customHeight="1">
      <c r="A20" s="27" t="s">
        <v>22</v>
      </c>
      <c r="B20" s="25">
        <v>73935</v>
      </c>
      <c r="C20" s="25">
        <v>15093</v>
      </c>
      <c r="D20" s="25">
        <v>1325614</v>
      </c>
      <c r="E20" s="25">
        <v>4012</v>
      </c>
      <c r="F20" s="25">
        <v>165448</v>
      </c>
      <c r="G20" s="25">
        <v>5350</v>
      </c>
      <c r="H20" s="25">
        <v>37181</v>
      </c>
      <c r="I20" s="22" t="s">
        <v>10</v>
      </c>
      <c r="J20" s="26">
        <f t="shared" si="0"/>
        <v>1626633</v>
      </c>
    </row>
    <row r="21" spans="1:10" ht="10.5" customHeight="1">
      <c r="A21" s="27" t="s">
        <v>23</v>
      </c>
      <c r="B21" s="25">
        <v>71482</v>
      </c>
      <c r="C21" s="25">
        <v>15738</v>
      </c>
      <c r="D21" s="25">
        <v>1043767</v>
      </c>
      <c r="E21" s="25">
        <v>4190</v>
      </c>
      <c r="F21" s="25">
        <v>145868</v>
      </c>
      <c r="G21" s="25">
        <v>4254</v>
      </c>
      <c r="H21" s="25">
        <v>35382</v>
      </c>
      <c r="I21" s="22">
        <v>2</v>
      </c>
      <c r="J21" s="26">
        <f t="shared" si="0"/>
        <v>1320683</v>
      </c>
    </row>
    <row r="22" spans="1:10" ht="10.5" customHeight="1">
      <c r="A22" s="27" t="s">
        <v>24</v>
      </c>
      <c r="B22" s="25">
        <v>72318</v>
      </c>
      <c r="C22" s="25">
        <v>15636</v>
      </c>
      <c r="D22" s="25">
        <v>795996</v>
      </c>
      <c r="E22" s="25">
        <v>3756</v>
      </c>
      <c r="F22" s="25">
        <v>124140</v>
      </c>
      <c r="G22" s="25">
        <v>3425</v>
      </c>
      <c r="H22" s="25">
        <v>33489</v>
      </c>
      <c r="I22" s="22">
        <v>6</v>
      </c>
      <c r="J22" s="26">
        <f t="shared" si="0"/>
        <v>1048766</v>
      </c>
    </row>
    <row r="23" spans="1:10" ht="10.5" customHeight="1">
      <c r="A23" s="27" t="s">
        <v>25</v>
      </c>
      <c r="B23" s="25">
        <v>107008</v>
      </c>
      <c r="C23" s="25">
        <v>13646</v>
      </c>
      <c r="D23" s="25">
        <v>619231</v>
      </c>
      <c r="E23" s="25">
        <v>3201</v>
      </c>
      <c r="F23" s="25">
        <v>92748</v>
      </c>
      <c r="G23" s="25">
        <v>2311</v>
      </c>
      <c r="H23" s="25">
        <v>29610</v>
      </c>
      <c r="I23" s="22">
        <v>20</v>
      </c>
      <c r="J23" s="26">
        <f t="shared" si="0"/>
        <v>867775</v>
      </c>
    </row>
    <row r="24" spans="1:10" ht="10.5" customHeight="1">
      <c r="A24" s="27" t="s">
        <v>26</v>
      </c>
      <c r="B24" s="25">
        <v>121393</v>
      </c>
      <c r="C24" s="25">
        <v>14072</v>
      </c>
      <c r="D24" s="25">
        <v>494729</v>
      </c>
      <c r="E24" s="25">
        <v>3743</v>
      </c>
      <c r="F24" s="25">
        <v>83958</v>
      </c>
      <c r="G24" s="25">
        <v>1973</v>
      </c>
      <c r="H24" s="25">
        <v>30480</v>
      </c>
      <c r="I24" s="22">
        <v>11</v>
      </c>
      <c r="J24" s="26">
        <f t="shared" si="0"/>
        <v>750359</v>
      </c>
    </row>
    <row r="25" spans="1:10" ht="10.5" customHeight="1">
      <c r="A25" s="27" t="s">
        <v>27</v>
      </c>
      <c r="B25" s="25">
        <v>127386</v>
      </c>
      <c r="C25" s="25">
        <v>13158</v>
      </c>
      <c r="D25" s="25">
        <v>402548</v>
      </c>
      <c r="E25" s="25">
        <v>3313</v>
      </c>
      <c r="F25" s="25">
        <v>77455</v>
      </c>
      <c r="G25" s="25">
        <v>1666</v>
      </c>
      <c r="H25" s="25">
        <v>29817</v>
      </c>
      <c r="I25" s="22">
        <v>13</v>
      </c>
      <c r="J25" s="26">
        <f>SUM(B25:I25)</f>
        <v>655356</v>
      </c>
    </row>
    <row r="26" spans="1:10" ht="10.5" customHeight="1">
      <c r="A26" s="27" t="s">
        <v>28</v>
      </c>
      <c r="B26" s="25">
        <v>132466</v>
      </c>
      <c r="C26" s="25">
        <v>14085</v>
      </c>
      <c r="D26" s="25">
        <v>329365</v>
      </c>
      <c r="E26" s="25">
        <v>2477</v>
      </c>
      <c r="F26" s="25">
        <v>73303</v>
      </c>
      <c r="G26" s="25">
        <v>1625</v>
      </c>
      <c r="H26" s="25">
        <v>30686</v>
      </c>
      <c r="I26" s="22">
        <v>5</v>
      </c>
      <c r="J26" s="26">
        <f>SUM(B26:I26)</f>
        <v>584012</v>
      </c>
    </row>
    <row r="27" spans="1:10" ht="10.5" customHeight="1">
      <c r="A27" s="24" t="s">
        <v>29</v>
      </c>
      <c r="B27" s="25">
        <v>821445</v>
      </c>
      <c r="C27" s="25">
        <v>149707</v>
      </c>
      <c r="D27" s="25">
        <v>2906453</v>
      </c>
      <c r="E27" s="25">
        <v>17254</v>
      </c>
      <c r="F27" s="25">
        <v>646610</v>
      </c>
      <c r="G27" s="25">
        <v>12802</v>
      </c>
      <c r="H27" s="25">
        <v>264058</v>
      </c>
      <c r="I27" s="22">
        <v>231</v>
      </c>
      <c r="J27" s="26">
        <f>SUM(B27:I27)</f>
        <v>4818560</v>
      </c>
    </row>
    <row r="28" spans="1:10" ht="10.5" customHeight="1">
      <c r="A28" s="28" t="s">
        <v>32</v>
      </c>
      <c r="B28" s="25">
        <v>11587</v>
      </c>
      <c r="C28" s="25">
        <v>1892</v>
      </c>
      <c r="D28" s="25">
        <v>60376</v>
      </c>
      <c r="E28" s="25">
        <v>316</v>
      </c>
      <c r="F28" s="25">
        <v>10549</v>
      </c>
      <c r="G28" s="25">
        <v>375</v>
      </c>
      <c r="H28" s="25">
        <v>3238</v>
      </c>
      <c r="I28" s="22">
        <v>19</v>
      </c>
      <c r="J28" s="29">
        <f>SUM(B28:I28)</f>
        <v>88352</v>
      </c>
    </row>
    <row r="29" spans="1:10" ht="10.5" customHeight="1">
      <c r="A29" s="30" t="s">
        <v>7</v>
      </c>
      <c r="B29" s="21">
        <v>4049592</v>
      </c>
      <c r="C29" s="21">
        <v>375313</v>
      </c>
      <c r="D29" s="21">
        <v>33706153</v>
      </c>
      <c r="E29" s="21">
        <v>91716</v>
      </c>
      <c r="F29" s="21">
        <v>3751700</v>
      </c>
      <c r="G29" s="21">
        <v>132622</v>
      </c>
      <c r="H29" s="21">
        <v>842918</v>
      </c>
      <c r="I29" s="23">
        <v>312</v>
      </c>
      <c r="J29" s="31">
        <f>SUM(B29:I29)</f>
        <v>42950326</v>
      </c>
    </row>
    <row r="30" spans="1:10" ht="10.5" customHeight="1">
      <c r="A30" s="12"/>
      <c r="B30" s="3"/>
      <c r="C30" s="3"/>
      <c r="D30" s="3"/>
      <c r="E30" s="3"/>
      <c r="F30" s="3"/>
      <c r="G30" s="3"/>
      <c r="H30" s="3"/>
      <c r="I30" s="3"/>
      <c r="J30" s="3"/>
    </row>
    <row r="32" ht="9">
      <c r="A32" s="20" t="s">
        <v>34</v>
      </c>
    </row>
    <row r="34" ht="9">
      <c r="A34" s="13"/>
    </row>
  </sheetData>
  <printOptions horizontalCentered="1"/>
  <pageMargins left="0.5511811023622047" right="0.5511811023622047" top="0.984251968503937" bottom="0.7874015748031497" header="0" footer="0.8661417322834646"/>
  <pageSetup horizontalDpi="300" verticalDpi="300" orientation="portrait" paperSize="9" r:id="rId1"/>
  <headerFooter alignWithMargins="0">
    <oddFooter>&amp;C315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DCN/M</dc:creator>
  <cp:keywords/>
  <dc:description/>
  <cp:lastModifiedBy>Administrator</cp:lastModifiedBy>
  <cp:lastPrinted>2005-01-26T16:09:04Z</cp:lastPrinted>
  <dcterms:modified xsi:type="dcterms:W3CDTF">2005-07-25T10:47:32Z</dcterms:modified>
  <cp:category/>
  <cp:version/>
  <cp:contentType/>
  <cp:contentStatus/>
</cp:coreProperties>
</file>