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4965" activeTab="0"/>
  </bookViews>
  <sheets>
    <sheet name="tav13.6" sheetId="1" r:id="rId1"/>
  </sheets>
  <definedNames/>
  <calcPr fullCalcOnLoad="1"/>
</workbook>
</file>

<file path=xl/sharedStrings.xml><?xml version="1.0" encoding="utf-8"?>
<sst xmlns="http://schemas.openxmlformats.org/spreadsheetml/2006/main" count="55" uniqueCount="17">
  <si>
    <t>ANNI</t>
  </si>
  <si>
    <t>Bifuni</t>
  </si>
  <si>
    <t>Monofuni</t>
  </si>
  <si>
    <t>Sciovie</t>
  </si>
  <si>
    <t>Totale</t>
  </si>
  <si>
    <t xml:space="preserve"> </t>
  </si>
  <si>
    <t>....</t>
  </si>
  <si>
    <t>2000</t>
  </si>
  <si>
    <t>2001</t>
  </si>
  <si>
    <r>
      <t xml:space="preserve">Impianti in servizio </t>
    </r>
    <r>
      <rPr>
        <i/>
        <sz val="7"/>
        <rFont val="Arial"/>
        <family val="2"/>
      </rPr>
      <t>(numero)</t>
    </r>
  </si>
  <si>
    <r>
      <t xml:space="preserve">Passeggeri </t>
    </r>
    <r>
      <rPr>
        <i/>
        <sz val="7"/>
        <rFont val="Arial"/>
        <family val="2"/>
      </rPr>
      <t xml:space="preserve">(milioni) </t>
    </r>
  </si>
  <si>
    <t>(a) Dati stimati.</t>
  </si>
  <si>
    <r>
      <t>Lunghezza di esercizio (a)</t>
    </r>
    <r>
      <rPr>
        <i/>
        <sz val="7"/>
        <rFont val="Arial"/>
        <family val="2"/>
      </rPr>
      <t xml:space="preserve"> (km)</t>
    </r>
  </si>
  <si>
    <t>2002</t>
  </si>
  <si>
    <t>Tavola 13.6 - Estensione e movimento passeggeri degli impianti a fune - Anni 1980-2002</t>
  </si>
  <si>
    <r>
      <t>Fonte</t>
    </r>
    <r>
      <rPr>
        <sz val="7"/>
        <rFont val="Arial"/>
        <family val="2"/>
      </rPr>
      <t>: Ministero delle infrastrutture e dei trasporti,</t>
    </r>
    <r>
      <rPr>
        <i/>
        <sz val="7"/>
        <rFont val="Arial"/>
        <family val="2"/>
      </rPr>
      <t xml:space="preserve"> Conto nazionale delle infrastrutture e dei trasporti, </t>
    </r>
    <r>
      <rPr>
        <sz val="7"/>
        <rFont val="Arial"/>
        <family val="2"/>
      </rPr>
      <t>Anno 2002</t>
    </r>
  </si>
  <si>
    <t>MODALITÀ DI TRASPORTO</t>
  </si>
</sst>
</file>

<file path=xl/styles.xml><?xml version="1.0" encoding="utf-8"?>
<styleSheet xmlns="http://schemas.openxmlformats.org/spreadsheetml/2006/main">
  <numFmts count="3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£&quot;\ #,##0;&quot;£&quot;\ \-#,##0"/>
    <numFmt numFmtId="171" formatCode="&quot;£&quot;\ #,##0;[Red]&quot;£&quot;\ \-#,##0"/>
    <numFmt numFmtId="172" formatCode="&quot;£&quot;\ #,##0.00;&quot;£&quot;\ \-#,##0.00"/>
    <numFmt numFmtId="173" formatCode="&quot;£&quot;\ #,##0.00;[Red]&quot;£&quot;\ \-#,##0.00"/>
    <numFmt numFmtId="174" formatCode="_ &quot;£&quot;\ * #,##0_ ;_ &quot;£&quot;\ * \-#,##0_ ;_ &quot;£&quot;\ * &quot;-&quot;_ ;_ @_ "/>
    <numFmt numFmtId="175" formatCode="_ * #,##0_ ;_ * \-#,##0_ ;_ * &quot;-&quot;_ ;_ @_ "/>
    <numFmt numFmtId="176" formatCode="_ &quot;£&quot;\ * #,##0.00_ ;_ &quot;£&quot;\ * \-#,##0.00_ ;_ &quot;£&quot;\ * &quot;-&quot;??_ ;_ @_ "/>
    <numFmt numFmtId="177" formatCode="_ * #,##0.00_ ;_ * \-#,##0.00_ ;_ * &quot;-&quot;??_ ;_ @_ "/>
    <numFmt numFmtId="178" formatCode="&quot;L.&quot;\ #,##0;&quot;L.&quot;\ \-#,##0"/>
    <numFmt numFmtId="179" formatCode="&quot;L.&quot;\ #,##0;[Red]&quot;L.&quot;\ \-#,##0"/>
    <numFmt numFmtId="180" formatCode="&quot;L.&quot;\ #,##0.00;&quot;L.&quot;\ \-#,##0.00"/>
    <numFmt numFmtId="181" formatCode="&quot;L.&quot;\ #,##0.00;[Red]&quot;L.&quot;\ \-#,##0.00"/>
    <numFmt numFmtId="182" formatCode="_ &quot;L.&quot;\ * #,##0_ ;_ &quot;L.&quot;\ * \-#,##0_ ;_ &quot;L.&quot;\ * &quot;-&quot;_ ;_ @_ "/>
    <numFmt numFmtId="183" formatCode="_ &quot;L.&quot;\ * #,##0.00_ ;_ &quot;L.&quot;\ * \-#,##0.00_ ;_ &quot;L.&quot;\ * &quot;-&quot;??_ ;_ @_ "/>
    <numFmt numFmtId="184" formatCode="#,##0.0"/>
    <numFmt numFmtId="185" formatCode="_ * #,##0.0_ ;_ * \-#,##0.0_ ;_ * &quot;-&quot;_ ;_ @_ "/>
  </numFmts>
  <fonts count="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7"/>
      <name val="Arial"/>
      <family val="2"/>
    </font>
    <font>
      <i/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7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2" xfId="0" applyFont="1" applyBorder="1" applyAlignment="1">
      <alignment horizontal="centerContinuous"/>
    </xf>
    <xf numFmtId="0" fontId="4" fillId="0" borderId="0" xfId="0" applyFont="1" applyAlignment="1">
      <alignment horizontal="left"/>
    </xf>
    <xf numFmtId="3" fontId="4" fillId="0" borderId="0" xfId="0" applyNumberFormat="1" applyFont="1" applyAlignment="1">
      <alignment/>
    </xf>
    <xf numFmtId="184" fontId="4" fillId="0" borderId="0" xfId="0" applyNumberFormat="1" applyFont="1" applyAlignment="1">
      <alignment/>
    </xf>
    <xf numFmtId="184" fontId="4" fillId="0" borderId="0" xfId="0" applyNumberFormat="1" applyFont="1" applyAlignment="1" quotePrefix="1">
      <alignment horizontal="right"/>
    </xf>
    <xf numFmtId="184" fontId="4" fillId="0" borderId="0" xfId="0" applyNumberFormat="1" applyFont="1" applyAlignment="1">
      <alignment horizontal="right"/>
    </xf>
    <xf numFmtId="0" fontId="4" fillId="0" borderId="0" xfId="0" applyFont="1" applyAlignment="1" quotePrefix="1">
      <alignment horizontal="left"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75" fontId="4" fillId="0" borderId="0" xfId="16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 quotePrefix="1">
      <alignment horizontal="left"/>
    </xf>
    <xf numFmtId="0" fontId="4" fillId="0" borderId="3" xfId="0" applyFont="1" applyBorder="1" applyAlignment="1">
      <alignment horizontal="centerContinuous" vertical="center"/>
    </xf>
    <xf numFmtId="0" fontId="4" fillId="0" borderId="2" xfId="0" applyFont="1" applyBorder="1" applyAlignment="1">
      <alignment horizontal="centerContinuous" vertical="center"/>
    </xf>
    <xf numFmtId="0" fontId="0" fillId="0" borderId="0" xfId="0" applyFont="1" applyAlignment="1">
      <alignment horizontal="center"/>
    </xf>
    <xf numFmtId="0" fontId="4" fillId="0" borderId="2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4" fillId="0" borderId="3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5"/>
  <sheetViews>
    <sheetView tabSelected="1" workbookViewId="0" topLeftCell="A1">
      <selection activeCell="A1" sqref="A1:O1"/>
    </sheetView>
  </sheetViews>
  <sheetFormatPr defaultColWidth="9.140625" defaultRowHeight="12.75"/>
  <cols>
    <col min="1" max="1" width="10.421875" style="1" customWidth="1"/>
    <col min="2" max="5" width="6.7109375" style="1" customWidth="1"/>
    <col min="6" max="6" width="0.85546875" style="1" customWidth="1"/>
    <col min="7" max="10" width="6.7109375" style="1" customWidth="1"/>
    <col min="11" max="11" width="0.85546875" style="1" customWidth="1"/>
    <col min="12" max="15" width="6.7109375" style="1" customWidth="1"/>
    <col min="16" max="16384" width="9.140625" style="1" customWidth="1"/>
  </cols>
  <sheetData>
    <row r="1" spans="1:15" ht="12.75">
      <c r="A1" s="22" t="s">
        <v>16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ht="18" customHeight="1">
      <c r="A2" s="15"/>
    </row>
    <row r="3" spans="1:8" s="14" customFormat="1" ht="12">
      <c r="A3" s="12" t="s">
        <v>14</v>
      </c>
      <c r="B3" s="13"/>
      <c r="C3" s="13"/>
      <c r="D3" s="13"/>
      <c r="E3" s="13"/>
      <c r="F3" s="13"/>
      <c r="G3" s="13"/>
      <c r="H3" s="13"/>
    </row>
    <row r="4" spans="3:13" ht="7.5" customHeight="1">
      <c r="C4" s="2"/>
      <c r="M4" s="2"/>
    </row>
    <row r="5" spans="1:15" ht="18" customHeight="1">
      <c r="A5" s="23" t="s">
        <v>0</v>
      </c>
      <c r="B5" s="25" t="s">
        <v>9</v>
      </c>
      <c r="C5" s="25"/>
      <c r="D5" s="25"/>
      <c r="E5" s="25"/>
      <c r="F5" s="21"/>
      <c r="G5" s="25" t="s">
        <v>12</v>
      </c>
      <c r="H5" s="25"/>
      <c r="I5" s="25"/>
      <c r="J5" s="25"/>
      <c r="K5" s="21"/>
      <c r="L5" s="20" t="s">
        <v>10</v>
      </c>
      <c r="M5" s="20"/>
      <c r="N5" s="20"/>
      <c r="O5" s="20"/>
    </row>
    <row r="6" spans="1:15" s="17" customFormat="1" ht="18" customHeight="1">
      <c r="A6" s="24"/>
      <c r="B6" s="18" t="s">
        <v>1</v>
      </c>
      <c r="C6" s="18" t="s">
        <v>2</v>
      </c>
      <c r="D6" s="18" t="s">
        <v>3</v>
      </c>
      <c r="E6" s="18" t="s">
        <v>4</v>
      </c>
      <c r="F6" s="18"/>
      <c r="G6" s="18" t="s">
        <v>1</v>
      </c>
      <c r="H6" s="18" t="s">
        <v>2</v>
      </c>
      <c r="I6" s="18" t="s">
        <v>3</v>
      </c>
      <c r="J6" s="18" t="s">
        <v>4</v>
      </c>
      <c r="K6" s="18"/>
      <c r="L6" s="18" t="s">
        <v>1</v>
      </c>
      <c r="M6" s="18" t="s">
        <v>2</v>
      </c>
      <c r="N6" s="18" t="s">
        <v>3</v>
      </c>
      <c r="O6" s="18" t="s">
        <v>4</v>
      </c>
    </row>
    <row r="7" spans="1:15" ht="10.5" customHeight="1">
      <c r="A7" s="3"/>
      <c r="B7" s="3"/>
      <c r="C7" s="3"/>
      <c r="D7" s="3"/>
      <c r="E7" s="3"/>
      <c r="F7" s="3"/>
      <c r="G7" s="4" t="s">
        <v>5</v>
      </c>
      <c r="H7" s="4" t="s">
        <v>5</v>
      </c>
      <c r="I7" s="4" t="s">
        <v>5</v>
      </c>
      <c r="J7" s="4" t="s">
        <v>5</v>
      </c>
      <c r="K7" s="4"/>
      <c r="L7" s="3"/>
      <c r="M7" s="3"/>
      <c r="N7" s="3"/>
      <c r="O7" s="3"/>
    </row>
    <row r="8" spans="1:15" ht="10.5" customHeight="1">
      <c r="A8" s="5">
        <v>1980</v>
      </c>
      <c r="B8" s="1">
        <v>138</v>
      </c>
      <c r="C8" s="1">
        <v>474</v>
      </c>
      <c r="D8" s="6">
        <v>1881</v>
      </c>
      <c r="E8" s="6">
        <f aca="true" t="shared" si="0" ref="E8:E23">SUM(B8:D8)</f>
        <v>2493</v>
      </c>
      <c r="F8" s="6"/>
      <c r="G8" s="7">
        <v>277.5</v>
      </c>
      <c r="H8" s="7">
        <v>630.9</v>
      </c>
      <c r="I8" s="7">
        <v>1490.2</v>
      </c>
      <c r="J8" s="7">
        <f aca="true" t="shared" si="1" ref="J8:J17">SUM(G8:I8)</f>
        <v>2398.6</v>
      </c>
      <c r="K8" s="7"/>
      <c r="L8" s="7">
        <v>29.6</v>
      </c>
      <c r="M8" s="7">
        <v>50.7</v>
      </c>
      <c r="N8" s="7">
        <v>173.2</v>
      </c>
      <c r="O8" s="7">
        <f aca="true" t="shared" si="2" ref="O8:O13">SUM(L8:N8)</f>
        <v>253.5</v>
      </c>
    </row>
    <row r="9" spans="1:15" ht="10.5" customHeight="1">
      <c r="A9" s="5">
        <v>1981</v>
      </c>
      <c r="B9" s="1">
        <v>135</v>
      </c>
      <c r="C9" s="1">
        <v>488</v>
      </c>
      <c r="D9" s="6">
        <v>1911</v>
      </c>
      <c r="E9" s="6">
        <f t="shared" si="0"/>
        <v>2534</v>
      </c>
      <c r="F9" s="6"/>
      <c r="G9" s="7">
        <v>266.6</v>
      </c>
      <c r="H9" s="7">
        <v>646.7</v>
      </c>
      <c r="I9" s="7">
        <v>1528.8</v>
      </c>
      <c r="J9" s="7">
        <f t="shared" si="1"/>
        <v>2442.1</v>
      </c>
      <c r="K9" s="7"/>
      <c r="L9" s="7">
        <v>22.5</v>
      </c>
      <c r="M9" s="8">
        <v>61</v>
      </c>
      <c r="N9" s="7">
        <v>196.9</v>
      </c>
      <c r="O9" s="7">
        <f t="shared" si="2"/>
        <v>280.4</v>
      </c>
    </row>
    <row r="10" spans="1:15" ht="10.5" customHeight="1">
      <c r="A10" s="5">
        <v>1982</v>
      </c>
      <c r="B10" s="1">
        <v>134</v>
      </c>
      <c r="C10" s="1">
        <v>509</v>
      </c>
      <c r="D10" s="6">
        <v>1950</v>
      </c>
      <c r="E10" s="6">
        <f t="shared" si="0"/>
        <v>2593</v>
      </c>
      <c r="F10" s="6"/>
      <c r="G10" s="7">
        <v>270.1</v>
      </c>
      <c r="H10" s="7">
        <v>674.5</v>
      </c>
      <c r="I10" s="8">
        <v>1560</v>
      </c>
      <c r="J10" s="7">
        <f t="shared" si="1"/>
        <v>2504.6</v>
      </c>
      <c r="K10" s="7"/>
      <c r="L10" s="8">
        <v>22</v>
      </c>
      <c r="M10" s="8">
        <v>61</v>
      </c>
      <c r="N10" s="8">
        <v>206</v>
      </c>
      <c r="O10" s="7">
        <f t="shared" si="2"/>
        <v>289</v>
      </c>
    </row>
    <row r="11" spans="1:15" ht="10.5" customHeight="1">
      <c r="A11" s="5">
        <v>1983</v>
      </c>
      <c r="B11" s="1">
        <v>130</v>
      </c>
      <c r="C11" s="1">
        <v>532</v>
      </c>
      <c r="D11" s="6">
        <v>1970</v>
      </c>
      <c r="E11" s="6">
        <f t="shared" si="0"/>
        <v>2632</v>
      </c>
      <c r="F11" s="6"/>
      <c r="G11" s="7">
        <v>268.8</v>
      </c>
      <c r="H11" s="7">
        <v>712.6</v>
      </c>
      <c r="I11" s="8">
        <v>1576</v>
      </c>
      <c r="J11" s="7">
        <f t="shared" si="1"/>
        <v>2557.4</v>
      </c>
      <c r="K11" s="7"/>
      <c r="L11" s="8">
        <v>24</v>
      </c>
      <c r="M11" s="8">
        <v>76</v>
      </c>
      <c r="N11" s="8">
        <v>234</v>
      </c>
      <c r="O11" s="7">
        <f t="shared" si="2"/>
        <v>334</v>
      </c>
    </row>
    <row r="12" spans="1:15" ht="10.5" customHeight="1">
      <c r="A12" s="5">
        <v>1984</v>
      </c>
      <c r="B12" s="1">
        <v>129</v>
      </c>
      <c r="C12" s="1">
        <v>534</v>
      </c>
      <c r="D12" s="6">
        <v>1940</v>
      </c>
      <c r="E12" s="6">
        <f t="shared" si="0"/>
        <v>2603</v>
      </c>
      <c r="F12" s="6"/>
      <c r="G12" s="7">
        <v>264.6</v>
      </c>
      <c r="H12" s="7">
        <v>713.4</v>
      </c>
      <c r="I12" s="8">
        <v>1552</v>
      </c>
      <c r="J12" s="7">
        <f t="shared" si="1"/>
        <v>2530</v>
      </c>
      <c r="K12" s="7"/>
      <c r="L12" s="8">
        <v>21</v>
      </c>
      <c r="M12" s="7">
        <v>96.1</v>
      </c>
      <c r="N12" s="7">
        <v>267.9</v>
      </c>
      <c r="O12" s="7">
        <f t="shared" si="2"/>
        <v>385</v>
      </c>
    </row>
    <row r="13" spans="1:15" ht="10.5" customHeight="1">
      <c r="A13" s="5">
        <v>1985</v>
      </c>
      <c r="B13" s="1">
        <v>127</v>
      </c>
      <c r="C13" s="1">
        <v>557</v>
      </c>
      <c r="D13" s="6">
        <v>2004</v>
      </c>
      <c r="E13" s="6">
        <f t="shared" si="0"/>
        <v>2688</v>
      </c>
      <c r="F13" s="6"/>
      <c r="G13" s="7">
        <v>263.6</v>
      </c>
      <c r="H13" s="7">
        <v>748.5</v>
      </c>
      <c r="I13" s="8">
        <v>1603</v>
      </c>
      <c r="J13" s="7">
        <f t="shared" si="1"/>
        <v>2615.1</v>
      </c>
      <c r="K13" s="7"/>
      <c r="L13" s="7">
        <v>20.8</v>
      </c>
      <c r="M13" s="7">
        <v>100.5</v>
      </c>
      <c r="N13" s="7">
        <v>272.6</v>
      </c>
      <c r="O13" s="7">
        <f t="shared" si="2"/>
        <v>393.90000000000003</v>
      </c>
    </row>
    <row r="14" spans="1:15" ht="10.5" customHeight="1">
      <c r="A14" s="5">
        <v>1986</v>
      </c>
      <c r="B14" s="1">
        <v>128</v>
      </c>
      <c r="C14" s="1">
        <v>572</v>
      </c>
      <c r="D14" s="6">
        <v>2033</v>
      </c>
      <c r="E14" s="6">
        <f t="shared" si="0"/>
        <v>2733</v>
      </c>
      <c r="F14" s="6"/>
      <c r="G14" s="7">
        <v>265.5</v>
      </c>
      <c r="H14" s="7">
        <v>774.6</v>
      </c>
      <c r="I14" s="8">
        <v>1645</v>
      </c>
      <c r="J14" s="7">
        <f t="shared" si="1"/>
        <v>2685.1</v>
      </c>
      <c r="K14" s="7"/>
      <c r="L14" s="9" t="s">
        <v>6</v>
      </c>
      <c r="M14" s="9" t="s">
        <v>6</v>
      </c>
      <c r="N14" s="9" t="s">
        <v>6</v>
      </c>
      <c r="O14" s="9" t="s">
        <v>6</v>
      </c>
    </row>
    <row r="15" spans="1:15" ht="10.5" customHeight="1">
      <c r="A15" s="5">
        <v>1987</v>
      </c>
      <c r="B15" s="1">
        <v>127</v>
      </c>
      <c r="C15" s="1">
        <v>580</v>
      </c>
      <c r="D15" s="6">
        <v>2054</v>
      </c>
      <c r="E15" s="6">
        <f t="shared" si="0"/>
        <v>2761</v>
      </c>
      <c r="F15" s="6"/>
      <c r="G15" s="8">
        <v>263</v>
      </c>
      <c r="H15" s="8">
        <v>785</v>
      </c>
      <c r="I15" s="8">
        <v>1662</v>
      </c>
      <c r="J15" s="7">
        <f>SUM(G15:I15)</f>
        <v>2710</v>
      </c>
      <c r="K15" s="7"/>
      <c r="L15" s="9" t="s">
        <v>6</v>
      </c>
      <c r="M15" s="9" t="s">
        <v>6</v>
      </c>
      <c r="N15" s="9" t="s">
        <v>6</v>
      </c>
      <c r="O15" s="9" t="s">
        <v>6</v>
      </c>
    </row>
    <row r="16" spans="1:15" ht="10.5" customHeight="1">
      <c r="A16" s="5">
        <v>1988</v>
      </c>
      <c r="B16" s="1">
        <v>115</v>
      </c>
      <c r="C16" s="1">
        <v>617</v>
      </c>
      <c r="D16" s="6">
        <v>2217</v>
      </c>
      <c r="E16" s="6">
        <f t="shared" si="0"/>
        <v>2949</v>
      </c>
      <c r="F16" s="6"/>
      <c r="G16" s="7">
        <v>238.7</v>
      </c>
      <c r="H16" s="7">
        <v>841.6</v>
      </c>
      <c r="I16" s="8">
        <v>1788</v>
      </c>
      <c r="J16" s="7">
        <f t="shared" si="1"/>
        <v>2868.3</v>
      </c>
      <c r="K16" s="7"/>
      <c r="L16" s="9" t="s">
        <v>6</v>
      </c>
      <c r="M16" s="9" t="s">
        <v>6</v>
      </c>
      <c r="N16" s="9" t="s">
        <v>6</v>
      </c>
      <c r="O16" s="9" t="s">
        <v>6</v>
      </c>
    </row>
    <row r="17" spans="1:15" ht="10.5" customHeight="1">
      <c r="A17" s="5">
        <v>1989</v>
      </c>
      <c r="B17" s="1">
        <v>115</v>
      </c>
      <c r="C17" s="1">
        <v>663</v>
      </c>
      <c r="D17" s="6">
        <v>2158</v>
      </c>
      <c r="E17" s="6">
        <f t="shared" si="0"/>
        <v>2936</v>
      </c>
      <c r="F17" s="6"/>
      <c r="G17" s="7">
        <v>238.7</v>
      </c>
      <c r="H17" s="7">
        <v>861.9</v>
      </c>
      <c r="I17" s="8">
        <v>1726</v>
      </c>
      <c r="J17" s="7">
        <f t="shared" si="1"/>
        <v>2826.6</v>
      </c>
      <c r="K17" s="7"/>
      <c r="L17" s="9" t="s">
        <v>6</v>
      </c>
      <c r="M17" s="9" t="s">
        <v>6</v>
      </c>
      <c r="N17" s="9" t="s">
        <v>6</v>
      </c>
      <c r="O17" s="9" t="s">
        <v>6</v>
      </c>
    </row>
    <row r="18" spans="1:15" ht="10.5" customHeight="1">
      <c r="A18" s="5">
        <v>1990</v>
      </c>
      <c r="B18" s="1">
        <v>102</v>
      </c>
      <c r="C18" s="1">
        <v>674</v>
      </c>
      <c r="D18" s="6">
        <v>2086</v>
      </c>
      <c r="E18" s="6">
        <f t="shared" si="0"/>
        <v>2862</v>
      </c>
      <c r="F18" s="6"/>
      <c r="G18" s="8">
        <v>212</v>
      </c>
      <c r="H18" s="7">
        <v>876.3</v>
      </c>
      <c r="I18" s="7">
        <v>1668.4</v>
      </c>
      <c r="J18" s="7">
        <f aca="true" t="shared" si="3" ref="J18:J30">SUM(G18:I18)</f>
        <v>2756.7</v>
      </c>
      <c r="K18" s="7"/>
      <c r="L18" s="9" t="s">
        <v>6</v>
      </c>
      <c r="M18" s="9" t="s">
        <v>6</v>
      </c>
      <c r="N18" s="9" t="s">
        <v>6</v>
      </c>
      <c r="O18" s="9" t="s">
        <v>6</v>
      </c>
    </row>
    <row r="19" spans="1:15" ht="10.5" customHeight="1">
      <c r="A19" s="5">
        <v>1991</v>
      </c>
      <c r="B19" s="1">
        <v>102</v>
      </c>
      <c r="C19" s="1">
        <v>674</v>
      </c>
      <c r="D19" s="6">
        <v>2086</v>
      </c>
      <c r="E19" s="6">
        <f t="shared" si="0"/>
        <v>2862</v>
      </c>
      <c r="F19" s="6"/>
      <c r="G19" s="9">
        <v>212</v>
      </c>
      <c r="H19" s="8">
        <v>876.3</v>
      </c>
      <c r="I19" s="7">
        <v>1668.4</v>
      </c>
      <c r="J19" s="7">
        <f t="shared" si="3"/>
        <v>2756.7</v>
      </c>
      <c r="K19" s="7"/>
      <c r="L19" s="9" t="s">
        <v>6</v>
      </c>
      <c r="M19" s="9" t="s">
        <v>6</v>
      </c>
      <c r="N19" s="9" t="s">
        <v>6</v>
      </c>
      <c r="O19" s="9" t="s">
        <v>6</v>
      </c>
    </row>
    <row r="20" spans="1:15" ht="10.5" customHeight="1">
      <c r="A20" s="5">
        <v>1992</v>
      </c>
      <c r="B20" s="1">
        <v>102</v>
      </c>
      <c r="C20" s="1">
        <v>674</v>
      </c>
      <c r="D20" s="6">
        <v>2225</v>
      </c>
      <c r="E20" s="6">
        <f t="shared" si="0"/>
        <v>3001</v>
      </c>
      <c r="F20" s="6"/>
      <c r="G20" s="9">
        <v>212</v>
      </c>
      <c r="H20" s="7">
        <v>876.3</v>
      </c>
      <c r="I20" s="7">
        <v>1779.6</v>
      </c>
      <c r="J20" s="7">
        <f t="shared" si="3"/>
        <v>2867.8999999999996</v>
      </c>
      <c r="K20" s="7"/>
      <c r="L20" s="9" t="s">
        <v>6</v>
      </c>
      <c r="M20" s="9" t="s">
        <v>6</v>
      </c>
      <c r="N20" s="9" t="s">
        <v>6</v>
      </c>
      <c r="O20" s="9" t="s">
        <v>6</v>
      </c>
    </row>
    <row r="21" spans="1:15" ht="10.5" customHeight="1">
      <c r="A21" s="5">
        <v>1993</v>
      </c>
      <c r="B21" s="1">
        <v>102</v>
      </c>
      <c r="C21" s="1">
        <v>674</v>
      </c>
      <c r="D21" s="6">
        <v>2225</v>
      </c>
      <c r="E21" s="6">
        <f t="shared" si="0"/>
        <v>3001</v>
      </c>
      <c r="F21" s="6"/>
      <c r="G21" s="9">
        <v>212</v>
      </c>
      <c r="H21" s="7">
        <v>876.3</v>
      </c>
      <c r="I21" s="7">
        <v>1779.6</v>
      </c>
      <c r="J21" s="7">
        <f t="shared" si="3"/>
        <v>2867.8999999999996</v>
      </c>
      <c r="K21" s="7"/>
      <c r="L21" s="8">
        <v>14</v>
      </c>
      <c r="M21" s="8">
        <v>163</v>
      </c>
      <c r="N21" s="8">
        <v>243</v>
      </c>
      <c r="O21" s="8">
        <f aca="true" t="shared" si="4" ref="O21:O30">SUM(L21:N21)</f>
        <v>420</v>
      </c>
    </row>
    <row r="22" spans="1:15" ht="10.5" customHeight="1">
      <c r="A22" s="5">
        <v>1994</v>
      </c>
      <c r="B22" s="1">
        <v>98</v>
      </c>
      <c r="C22" s="1">
        <v>722</v>
      </c>
      <c r="D22" s="6">
        <v>1803</v>
      </c>
      <c r="E22" s="6">
        <f t="shared" si="0"/>
        <v>2623</v>
      </c>
      <c r="F22" s="6"/>
      <c r="G22" s="9">
        <v>195.8</v>
      </c>
      <c r="H22" s="7">
        <v>912.7</v>
      </c>
      <c r="I22" s="7">
        <v>1442.4</v>
      </c>
      <c r="J22" s="7">
        <f t="shared" si="3"/>
        <v>2550.9</v>
      </c>
      <c r="K22" s="7"/>
      <c r="L22" s="8">
        <v>14</v>
      </c>
      <c r="M22" s="8">
        <v>184</v>
      </c>
      <c r="N22" s="8">
        <v>195</v>
      </c>
      <c r="O22" s="8">
        <f t="shared" si="4"/>
        <v>393</v>
      </c>
    </row>
    <row r="23" spans="1:15" ht="10.5" customHeight="1">
      <c r="A23" s="5">
        <v>1995</v>
      </c>
      <c r="B23" s="1">
        <v>96</v>
      </c>
      <c r="C23" s="1">
        <v>745</v>
      </c>
      <c r="D23" s="6">
        <v>1735</v>
      </c>
      <c r="E23" s="6">
        <f t="shared" si="0"/>
        <v>2576</v>
      </c>
      <c r="F23" s="6"/>
      <c r="G23" s="9">
        <v>193.2</v>
      </c>
      <c r="H23" s="7">
        <v>919.5</v>
      </c>
      <c r="I23" s="7">
        <v>1388</v>
      </c>
      <c r="J23" s="7">
        <f t="shared" si="3"/>
        <v>2500.7</v>
      </c>
      <c r="K23" s="7"/>
      <c r="L23" s="8">
        <v>14.7</v>
      </c>
      <c r="M23" s="8">
        <v>193.2</v>
      </c>
      <c r="N23" s="8">
        <v>204.7</v>
      </c>
      <c r="O23" s="8">
        <f t="shared" si="4"/>
        <v>412.59999999999997</v>
      </c>
    </row>
    <row r="24" spans="1:15" ht="10.5" customHeight="1">
      <c r="A24" s="5">
        <v>1996</v>
      </c>
      <c r="B24" s="1">
        <v>97</v>
      </c>
      <c r="C24" s="1">
        <v>750</v>
      </c>
      <c r="D24" s="6">
        <v>1693</v>
      </c>
      <c r="E24" s="6">
        <f aca="true" t="shared" si="5" ref="E24:E30">SUM(B24:D24)</f>
        <v>2540</v>
      </c>
      <c r="F24" s="6"/>
      <c r="G24" s="9">
        <v>193.9</v>
      </c>
      <c r="H24" s="7">
        <v>929.8</v>
      </c>
      <c r="I24" s="7">
        <v>1354.4</v>
      </c>
      <c r="J24" s="7">
        <f t="shared" si="3"/>
        <v>2478.1000000000004</v>
      </c>
      <c r="K24" s="7"/>
      <c r="L24" s="8">
        <v>17</v>
      </c>
      <c r="M24" s="8">
        <v>210</v>
      </c>
      <c r="N24" s="8">
        <v>208</v>
      </c>
      <c r="O24" s="8">
        <f t="shared" si="4"/>
        <v>435</v>
      </c>
    </row>
    <row r="25" spans="1:15" ht="10.5" customHeight="1">
      <c r="A25" s="5">
        <v>1997</v>
      </c>
      <c r="B25" s="1">
        <v>97</v>
      </c>
      <c r="C25" s="1">
        <v>772</v>
      </c>
      <c r="D25" s="6">
        <v>1694</v>
      </c>
      <c r="E25" s="6">
        <f t="shared" si="5"/>
        <v>2563</v>
      </c>
      <c r="F25" s="6"/>
      <c r="G25" s="9">
        <v>193.9</v>
      </c>
      <c r="H25" s="7">
        <v>948.4</v>
      </c>
      <c r="I25" s="7">
        <v>1355.2</v>
      </c>
      <c r="J25" s="7">
        <f t="shared" si="3"/>
        <v>2497.5</v>
      </c>
      <c r="K25" s="7"/>
      <c r="L25" s="8">
        <v>17.3</v>
      </c>
      <c r="M25" s="8">
        <v>214</v>
      </c>
      <c r="N25" s="8">
        <v>212</v>
      </c>
      <c r="O25" s="8">
        <f t="shared" si="4"/>
        <v>443.3</v>
      </c>
    </row>
    <row r="26" spans="1:15" ht="10.5" customHeight="1">
      <c r="A26" s="5">
        <v>1998</v>
      </c>
      <c r="B26" s="1">
        <v>96</v>
      </c>
      <c r="C26" s="1">
        <v>803</v>
      </c>
      <c r="D26" s="6">
        <v>1627</v>
      </c>
      <c r="E26" s="6">
        <f t="shared" si="5"/>
        <v>2526</v>
      </c>
      <c r="F26" s="6"/>
      <c r="G26" s="9">
        <v>190.8</v>
      </c>
      <c r="H26" s="7">
        <v>981.1</v>
      </c>
      <c r="I26" s="7">
        <v>1301.6</v>
      </c>
      <c r="J26" s="7">
        <f t="shared" si="3"/>
        <v>2473.5</v>
      </c>
      <c r="K26" s="7"/>
      <c r="L26" s="8">
        <v>17</v>
      </c>
      <c r="M26" s="8">
        <v>215</v>
      </c>
      <c r="N26" s="8">
        <v>207</v>
      </c>
      <c r="O26" s="8">
        <f t="shared" si="4"/>
        <v>439</v>
      </c>
    </row>
    <row r="27" spans="1:15" ht="10.5" customHeight="1">
      <c r="A27" s="5">
        <v>1999</v>
      </c>
      <c r="B27" s="1">
        <v>92</v>
      </c>
      <c r="C27" s="1">
        <v>825</v>
      </c>
      <c r="D27" s="6">
        <v>1572</v>
      </c>
      <c r="E27" s="6">
        <f t="shared" si="5"/>
        <v>2489</v>
      </c>
      <c r="F27" s="6"/>
      <c r="G27" s="9">
        <v>182.2</v>
      </c>
      <c r="H27" s="7">
        <v>999.6</v>
      </c>
      <c r="I27" s="7">
        <v>1257.6</v>
      </c>
      <c r="J27" s="7">
        <f t="shared" si="3"/>
        <v>2439.3999999999996</v>
      </c>
      <c r="K27" s="7"/>
      <c r="L27" s="8">
        <v>16.3</v>
      </c>
      <c r="M27" s="8">
        <v>221</v>
      </c>
      <c r="N27" s="8">
        <v>200</v>
      </c>
      <c r="O27" s="8">
        <f t="shared" si="4"/>
        <v>437.3</v>
      </c>
    </row>
    <row r="28" spans="1:17" ht="10.5" customHeight="1">
      <c r="A28" s="10" t="s">
        <v>7</v>
      </c>
      <c r="B28" s="1">
        <v>93</v>
      </c>
      <c r="C28" s="1">
        <v>854</v>
      </c>
      <c r="D28" s="6">
        <v>1559</v>
      </c>
      <c r="E28" s="6">
        <f t="shared" si="5"/>
        <v>2506</v>
      </c>
      <c r="F28" s="6"/>
      <c r="G28" s="9">
        <v>183</v>
      </c>
      <c r="H28" s="7">
        <v>1033.9</v>
      </c>
      <c r="I28" s="7">
        <v>1247.2</v>
      </c>
      <c r="J28" s="7">
        <f t="shared" si="3"/>
        <v>2464.1000000000004</v>
      </c>
      <c r="K28" s="7"/>
      <c r="L28" s="8">
        <v>16.6</v>
      </c>
      <c r="M28" s="8">
        <v>228.8</v>
      </c>
      <c r="N28" s="8">
        <v>198.3</v>
      </c>
      <c r="O28" s="8">
        <f t="shared" si="4"/>
        <v>443.70000000000005</v>
      </c>
      <c r="P28" s="16"/>
      <c r="Q28" s="16"/>
    </row>
    <row r="29" spans="1:17" ht="10.5" customHeight="1">
      <c r="A29" s="10" t="s">
        <v>8</v>
      </c>
      <c r="B29" s="1">
        <v>92</v>
      </c>
      <c r="C29" s="1">
        <v>868</v>
      </c>
      <c r="D29" s="6">
        <v>1501</v>
      </c>
      <c r="E29" s="6">
        <f t="shared" si="5"/>
        <v>2461</v>
      </c>
      <c r="F29" s="6"/>
      <c r="G29" s="9">
        <v>179.2</v>
      </c>
      <c r="H29" s="7">
        <v>1048.3</v>
      </c>
      <c r="I29" s="7">
        <v>1200.8</v>
      </c>
      <c r="J29" s="7">
        <f t="shared" si="3"/>
        <v>2428.3</v>
      </c>
      <c r="K29" s="7"/>
      <c r="L29" s="8">
        <v>16.5</v>
      </c>
      <c r="M29" s="8">
        <v>232</v>
      </c>
      <c r="N29" s="8">
        <v>191.5</v>
      </c>
      <c r="O29" s="8">
        <f t="shared" si="4"/>
        <v>440</v>
      </c>
      <c r="P29" s="16"/>
      <c r="Q29" s="16"/>
    </row>
    <row r="30" spans="1:17" ht="10.5" customHeight="1">
      <c r="A30" s="10" t="s">
        <v>13</v>
      </c>
      <c r="B30" s="1">
        <v>89</v>
      </c>
      <c r="C30" s="1">
        <v>883</v>
      </c>
      <c r="D30" s="6">
        <v>1382</v>
      </c>
      <c r="E30" s="6">
        <f t="shared" si="5"/>
        <v>2354</v>
      </c>
      <c r="F30" s="6"/>
      <c r="G30" s="9">
        <v>173</v>
      </c>
      <c r="H30" s="7">
        <v>1069</v>
      </c>
      <c r="I30" s="7">
        <v>1105.6</v>
      </c>
      <c r="J30" s="7">
        <f t="shared" si="3"/>
        <v>2347.6</v>
      </c>
      <c r="K30" s="7"/>
      <c r="L30" s="8">
        <v>15.8</v>
      </c>
      <c r="M30" s="8">
        <v>270.1</v>
      </c>
      <c r="N30" s="8">
        <v>173</v>
      </c>
      <c r="O30" s="8">
        <f t="shared" si="4"/>
        <v>458.90000000000003</v>
      </c>
      <c r="P30" s="16"/>
      <c r="Q30" s="16"/>
    </row>
    <row r="31" ht="10.5" customHeight="1"/>
    <row r="32" spans="1:15" ht="9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</row>
    <row r="33" ht="9">
      <c r="A33" s="19" t="s">
        <v>15</v>
      </c>
    </row>
    <row r="34" spans="1:16" ht="9">
      <c r="A34" s="11" t="s">
        <v>11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</row>
    <row r="35" ht="9">
      <c r="A35" s="10"/>
    </row>
  </sheetData>
  <mergeCells count="4">
    <mergeCell ref="A1:O1"/>
    <mergeCell ref="A5:A6"/>
    <mergeCell ref="G5:J5"/>
    <mergeCell ref="B5:E5"/>
  </mergeCells>
  <printOptions horizontalCentered="1"/>
  <pageMargins left="0.5511811023622047" right="0.5511811023622047" top="0.984251968503937" bottom="0.7874015748031497" header="0" footer="0.8661417322834646"/>
  <pageSetup horizontalDpi="300" verticalDpi="300" orientation="portrait" paperSize="9" r:id="rId1"/>
  <headerFooter alignWithMargins="0">
    <oddFooter>&amp;C308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DCN/M</dc:creator>
  <cp:keywords/>
  <dc:description/>
  <cp:lastModifiedBy>Administrator</cp:lastModifiedBy>
  <cp:lastPrinted>2005-01-26T14:20:54Z</cp:lastPrinted>
  <dcterms:modified xsi:type="dcterms:W3CDTF">2005-07-25T10:45:07Z</dcterms:modified>
  <cp:category/>
  <cp:version/>
  <cp:contentType/>
  <cp:contentStatus/>
</cp:coreProperties>
</file>