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TAV5-1" sheetId="1" r:id="rId1"/>
    <sheet name="TAV 5-2" sheetId="2" r:id="rId2"/>
    <sheet name="Tav 5_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  <sheet name="5.10" sheetId="10" r:id="rId10"/>
    <sheet name="5.11" sheetId="11" r:id="rId11"/>
    <sheet name="5.12" sheetId="12" r:id="rId12"/>
  </sheets>
  <definedNames/>
  <calcPr fullCalcOnLoad="1"/>
</workbook>
</file>

<file path=xl/sharedStrings.xml><?xml version="1.0" encoding="utf-8"?>
<sst xmlns="http://schemas.openxmlformats.org/spreadsheetml/2006/main" count="615" uniqueCount="189">
  <si>
    <t>ANNI</t>
  </si>
  <si>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</si>
  <si>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</si>
  <si>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</si>
  <si>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</si>
  <si>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</si>
  <si>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</si>
  <si>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</si>
  <si>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</si>
  <si>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</si>
  <si>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</si>
  <si>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</si>
  <si>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</si>
  <si>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</si>
  <si>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</si>
  <si>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</si>
  <si>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</si>
  <si>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</si>
  <si>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</si>
  <si>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</si>
  <si>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</si>
  <si>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</si>
  <si>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</si>
  <si>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</si>
  <si>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</si>
  <si>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Totale</t>
  </si>
  <si>
    <t>Superficie a terra</t>
  </si>
  <si>
    <t>Superficie a mare</t>
  </si>
  <si>
    <r>
      <t xml:space="preserve">Tavola 5.1 - Elenco ufficiale delle aree protette (E.U.A.P.) e successivi aggiornamenti </t>
    </r>
    <r>
      <rPr>
        <i/>
        <sz val="9"/>
        <rFont val="Arial"/>
        <family val="2"/>
      </rPr>
      <t>(superficie in ettari)</t>
    </r>
  </si>
  <si>
    <t>….</t>
  </si>
  <si>
    <r>
      <t>Fonte</t>
    </r>
    <r>
      <rPr>
        <sz val="7"/>
        <rFont val="Arial"/>
        <family val="2"/>
      </rPr>
      <t>: Ministero dell'Ambiente e della Tutela del Territorio</t>
    </r>
  </si>
  <si>
    <t>Composizione percentuale</t>
  </si>
  <si>
    <t>Nord</t>
  </si>
  <si>
    <t>Centro</t>
  </si>
  <si>
    <t>Mezzogiorno</t>
  </si>
  <si>
    <r>
      <t>Fonte</t>
    </r>
    <r>
      <rPr>
        <sz val="7"/>
        <rFont val="Arial"/>
        <family val="2"/>
      </rPr>
      <t>: Ministero dell'Ambiente e della Tutela del Territorio, IV Aggiornamento Elenco Ufficiale Aree protette - E.U.A.P. - deliberazione 25 luglio 2002</t>
    </r>
  </si>
  <si>
    <t>Parchi                                nazionali                                           (a)</t>
  </si>
  <si>
    <t>Altre aree naturali protette nazionali            (b)</t>
  </si>
  <si>
    <t>-</t>
  </si>
  <si>
    <t>AREE PROTETTE</t>
  </si>
  <si>
    <t>ANNI                               REGIONI</t>
  </si>
  <si>
    <t>Aziende faunistico venatorie                        (a)</t>
  </si>
  <si>
    <t>Oasi di protezione e rifugio fauna</t>
  </si>
  <si>
    <t xml:space="preserve">Zone di ripopolamento e cattura della selvaggina </t>
  </si>
  <si>
    <t>Numero</t>
  </si>
  <si>
    <t>2000 - PER  REGIONE</t>
  </si>
  <si>
    <t xml:space="preserve">Piemonte </t>
  </si>
  <si>
    <t xml:space="preserve">Friuli-Venezia Giulia </t>
  </si>
  <si>
    <t xml:space="preserve">Sicilia </t>
  </si>
  <si>
    <t xml:space="preserve">Sardegna                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</si>
  <si>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Statistiche sulla pesca,caccia e zootecnia,</t>
    </r>
    <r>
      <rPr>
        <sz val="7"/>
        <rFont val="Arial"/>
        <family val="2"/>
      </rPr>
      <t xml:space="preserve"> vari anni</t>
    </r>
  </si>
  <si>
    <t>(a) Dal 1995 i dati comprendono anche le aziende agro-turistiche venatorie.</t>
  </si>
  <si>
    <t>CACCIATORI E AGENTI VENATORI</t>
  </si>
  <si>
    <t xml:space="preserve">Tavola 5.5 - Cacciatori e agenti venatori per regione - Anno 2000 </t>
  </si>
  <si>
    <t>Cacciatori</t>
  </si>
  <si>
    <t>Agenti venatori  (a)</t>
  </si>
  <si>
    <t>Per 100 ettari di superficie</t>
  </si>
  <si>
    <t>Cacciatori per        agente venatorio</t>
  </si>
  <si>
    <t>Agraria</t>
  </si>
  <si>
    <t xml:space="preserve">Trentino-Alto Adige 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</si>
  <si>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Statistiche della caccia e della pesca</t>
    </r>
    <r>
      <rPr>
        <sz val="7"/>
        <rFont val="Arial"/>
        <family val="2"/>
      </rPr>
      <t>, vari anni</t>
    </r>
  </si>
  <si>
    <t xml:space="preserve">(a) Dipendenti dagli Enti delegati dalle Regioni. </t>
  </si>
  <si>
    <t>SUPERFICIE FORESTALE</t>
  </si>
  <si>
    <r>
      <t xml:space="preserve">Tavola 5.6 - Superficie forestale per zona altimetrica e regione - Anno 2000 </t>
    </r>
    <r>
      <rPr>
        <sz val="9"/>
        <rFont val="Arial"/>
        <family val="0"/>
      </rPr>
      <t xml:space="preserve">(a) </t>
    </r>
    <r>
      <rPr>
        <i/>
        <sz val="9"/>
        <rFont val="Arial"/>
        <family val="0"/>
      </rPr>
      <t>(ettari)</t>
    </r>
  </si>
  <si>
    <t>Montagna</t>
  </si>
  <si>
    <t>Collina</t>
  </si>
  <si>
    <t>Pianura</t>
  </si>
  <si>
    <t>In % della superficie territoriale</t>
  </si>
  <si>
    <t xml:space="preserve">              2000 - PER  REGIONE</t>
  </si>
  <si>
    <t xml:space="preserve">(a) Al 31 dicembre degli anni indicati. </t>
  </si>
  <si>
    <t>ANNI                      REGIONI</t>
  </si>
  <si>
    <t>Fustaie</t>
  </si>
  <si>
    <t>Macchia mediterranea</t>
  </si>
  <si>
    <t>Resinose</t>
  </si>
  <si>
    <t>Latifoglie</t>
  </si>
  <si>
    <t>Resinose e latifoglie consociate</t>
  </si>
  <si>
    <t>(a) Al 31 dicembre degli anni indicati.</t>
  </si>
  <si>
    <t>Stato e        regioni</t>
  </si>
  <si>
    <t>Comuni</t>
  </si>
  <si>
    <t>Privati</t>
  </si>
  <si>
    <t>Stato e                     regioni</t>
  </si>
  <si>
    <t>Tavola 5.9 - Incendi forestali per tipo di bosco e regione - Anno 2000</t>
  </si>
  <si>
    <r>
      <t xml:space="preserve">            Superficie forestale percorsa dal fuoco </t>
    </r>
    <r>
      <rPr>
        <i/>
        <sz val="7"/>
        <rFont val="Arial"/>
        <family val="2"/>
      </rPr>
      <t>(ettari)</t>
    </r>
  </si>
  <si>
    <t>Cedui</t>
  </si>
  <si>
    <t>Resinose e latifoglie</t>
  </si>
  <si>
    <t>Semplici</t>
  </si>
  <si>
    <t>Composti</t>
  </si>
  <si>
    <t>Fortemente degradati</t>
  </si>
  <si>
    <t>In % della superficie forestale</t>
  </si>
  <si>
    <t xml:space="preserve">      -    </t>
  </si>
  <si>
    <t>Tavola 5.10 - Incendi forestali per causa e regione - Anno 2000</t>
  </si>
  <si>
    <t>Naturali</t>
  </si>
  <si>
    <t>Volon-tarie</t>
  </si>
  <si>
    <t>Involon-tarie</t>
  </si>
  <si>
    <t>Non classifi-cabili</t>
  </si>
  <si>
    <t xml:space="preserve">   -  </t>
  </si>
  <si>
    <t xml:space="preserve"> </t>
  </si>
  <si>
    <r>
      <t xml:space="preserve">                    Superficie forestale percorsa dal fuoco</t>
    </r>
    <r>
      <rPr>
        <i/>
        <sz val="7"/>
        <rFont val="Arial"/>
        <family val="2"/>
      </rPr>
      <t xml:space="preserve"> (ettari)</t>
    </r>
  </si>
  <si>
    <t xml:space="preserve">  Di cui</t>
  </si>
  <si>
    <t>Composizioni percentuali</t>
  </si>
  <si>
    <t>Attività agricole</t>
  </si>
  <si>
    <t>Sigarette e fiammiferi</t>
  </si>
  <si>
    <t>Spese di ripristino</t>
  </si>
  <si>
    <t>Valore della massa legnosa distrutta o danneggiata</t>
  </si>
  <si>
    <r>
      <t xml:space="preserve">Tavola 5.11 - Danni forestali provocati da incendi - Anno 2000  </t>
    </r>
    <r>
      <rPr>
        <i/>
        <sz val="9"/>
        <rFont val="Arial"/>
        <family val="0"/>
      </rPr>
      <t>(in milioni di lire)</t>
    </r>
  </si>
  <si>
    <t>SPECIE</t>
  </si>
  <si>
    <t>Fonte: Ministero delle Politiche Agricole e Forestali, Indagine Rete U.E</t>
  </si>
  <si>
    <t>Classe di danno (b)</t>
  </si>
  <si>
    <t>% di alberi danneggiati sul totale degli alberi esaminati</t>
  </si>
  <si>
    <r>
      <t xml:space="preserve">Tavola 5.12 - Alberi danneggiati nella superficie forestale per classe di danno e specie </t>
    </r>
    <r>
      <rPr>
        <sz val="9"/>
        <rFont val="Arial"/>
        <family val="2"/>
      </rPr>
      <t xml:space="preserve">(a) - </t>
    </r>
    <r>
      <rPr>
        <b/>
        <sz val="9"/>
        <rFont val="Arial"/>
        <family val="2"/>
      </rPr>
      <t>Anni 1998-2000</t>
    </r>
  </si>
  <si>
    <t>(a) Superficie forestale definita in base ai criteri stabiliti dal Ministero delle Politiche Agricole e Forestali per l'inventario Forestale Nazionale.</t>
  </si>
  <si>
    <t>(b) Defogliazione e decolarazione.</t>
  </si>
  <si>
    <t xml:space="preserve"> il Corpo Forestale dello Stato. Dall'anno 2000 la superficie agricola è  ricavata dai dati provvisori del Censimento 2000.</t>
  </si>
  <si>
    <t>Aree naturali marine protette e Riserve naturali marine (c)</t>
  </si>
  <si>
    <t xml:space="preserve">        2000 - PER REGIONE</t>
  </si>
  <si>
    <t xml:space="preserve">            2000 - PER  REGIONE</t>
  </si>
  <si>
    <t>Superficie protetta</t>
  </si>
  <si>
    <t>A  terra</t>
  </si>
  <si>
    <t>A  mare</t>
  </si>
  <si>
    <t>Parchi            naturali     regionali</t>
  </si>
  <si>
    <r>
      <t xml:space="preserve">Tavola 5.3 - Aree naturali protette per tipologia e regione - Anno 2002 </t>
    </r>
    <r>
      <rPr>
        <i/>
        <sz val="9"/>
        <rFont val="Arial"/>
        <family val="2"/>
      </rPr>
      <t>(in ettari)</t>
    </r>
  </si>
  <si>
    <t>Riserve       naturali regionali</t>
  </si>
  <si>
    <t>Altre aree    naturali               protette regionali</t>
  </si>
  <si>
    <t>Riserve       naturali                statali</t>
  </si>
  <si>
    <t>Dati assoluti</t>
  </si>
  <si>
    <t>ANNI                                                     REGIONI</t>
  </si>
  <si>
    <t>Aziendale                   agro-forestale (b)</t>
  </si>
  <si>
    <t>ANNI                                   REGIONI</t>
  </si>
  <si>
    <t>Ettari per                               100 abitanti</t>
  </si>
  <si>
    <t>Cedui       semplici</t>
  </si>
  <si>
    <t>Cedui     composti</t>
  </si>
  <si>
    <t>ANNI                        REGIONI</t>
  </si>
  <si>
    <t>Altri  enti</t>
  </si>
  <si>
    <t xml:space="preserve"> 2000 - PER  REGIONE</t>
  </si>
  <si>
    <t>Di cui</t>
  </si>
  <si>
    <t>ANNI                                                                                                                                                   REGIONI</t>
  </si>
  <si>
    <t>Danni         gravi</t>
  </si>
  <si>
    <t>Danni           lievi</t>
  </si>
  <si>
    <r>
      <t xml:space="preserve">Totale </t>
    </r>
    <r>
      <rPr>
        <sz val="7"/>
        <rFont val="Arial"/>
        <family val="2"/>
      </rPr>
      <t>(c)</t>
    </r>
  </si>
  <si>
    <t>Danni               moderati</t>
  </si>
  <si>
    <t>Alberi               morti</t>
  </si>
  <si>
    <t>Nessun     danno</t>
  </si>
  <si>
    <t xml:space="preserve">                     Numero delle               aree protette </t>
  </si>
  <si>
    <t xml:space="preserve">Tavola 5.2 - Superficie delle aree naturali protette per regione - Anno 2002 </t>
  </si>
  <si>
    <r>
      <t xml:space="preserve">Superficie                    </t>
    </r>
    <r>
      <rPr>
        <i/>
        <sz val="7"/>
        <rFont val="Arial"/>
        <family val="2"/>
      </rPr>
      <t xml:space="preserve"> (ettari)</t>
    </r>
  </si>
  <si>
    <t>Composizione                  percentuale</t>
  </si>
  <si>
    <r>
      <t>Tavola 5.4 - Aziende faunistico-venatorie, oasi di protezione e rifugio della fauna, zone di ripopolamento e cattura</t>
    </r>
    <r>
      <rPr>
        <b/>
        <sz val="9"/>
        <color indexed="9"/>
        <rFont val="Arial"/>
        <family val="2"/>
      </rPr>
      <t xml:space="preserve"> …..….…..….</t>
    </r>
    <r>
      <rPr>
        <b/>
        <sz val="9"/>
        <rFont val="Arial"/>
        <family val="2"/>
      </rPr>
      <t xml:space="preserve">della selvaggina per regione - Anno 2000 </t>
    </r>
    <r>
      <rPr>
        <i/>
        <sz val="9"/>
        <rFont val="Arial"/>
        <family val="2"/>
      </rPr>
      <t>(superficie in ettari)</t>
    </r>
  </si>
  <si>
    <t xml:space="preserve">Superficie </t>
  </si>
  <si>
    <t>(b) La superficie è ottenuta sommando alla superficie "agricola" stimata dall'indagine sulla struttura delle aziende agricole quella rilevata tramite</t>
  </si>
  <si>
    <t>Totale superficie</t>
  </si>
  <si>
    <r>
      <t xml:space="preserve">Tavola 5.7 - Superficie forestale per tipo di bosco e regione - Anno 2000 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>(in ettari)</t>
    </r>
  </si>
  <si>
    <r>
      <t xml:space="preserve">Tavola 5.8 - Superficie forestale per categoria di proprietà e regione - Anno 2000 </t>
    </r>
    <r>
      <rPr>
        <sz val="9"/>
        <rFont val="Arial"/>
        <family val="2"/>
      </rPr>
      <t xml:space="preserve"> (a) </t>
    </r>
    <r>
      <rPr>
        <i/>
        <sz val="9"/>
        <rFont val="Arial"/>
        <family val="2"/>
      </rPr>
      <t xml:space="preserve">(in ettari) </t>
    </r>
  </si>
  <si>
    <t>..</t>
  </si>
  <si>
    <t xml:space="preserve">Macchia Mediterranea           </t>
  </si>
  <si>
    <t>(c) Il totale è stato ricalcolato. Nella precedente edizione del volume di Statistiche ambientali, per un errore materiale il totale era riferito soltanto alla defogliazione.</t>
  </si>
  <si>
    <r>
      <t xml:space="preserve">                      (</t>
    </r>
    <r>
      <rPr>
        <i/>
        <sz val="9"/>
        <rFont val="Arial"/>
        <family val="0"/>
      </rPr>
      <t>distribuzione percentuale per classe di danno e percentuale di alberi danneggiati sul totale degli alberi</t>
    </r>
  </si>
  <si>
    <r>
      <t xml:space="preserve">                     </t>
    </r>
    <r>
      <rPr>
        <i/>
        <sz val="9"/>
        <rFont val="Arial"/>
        <family val="0"/>
      </rPr>
      <t xml:space="preserve"> esaminati)</t>
    </r>
  </si>
  <si>
    <t>che per errore materiale non è stato inserito nell'Elenco.</t>
  </si>
  <si>
    <t>marine nazionali. Le regioni interessate sono la Liguria, la Toscana e la Sardegna.</t>
  </si>
  <si>
    <t xml:space="preserve">(b) Riguarda l'area naturale marina di interesse internazionale denominata "Santuario per i mammiferi marini", la cui superficie in parte si sovrappone ad altre aree protette </t>
  </si>
  <si>
    <t xml:space="preserve">(c) Include le superfici a mare comprese all'interno dei Parchi nazionali della Toscana e Sardegna, delle Riserve naturali regionali del Friuli - Venezia Giulia e all'interno  </t>
  </si>
  <si>
    <t>di altre aree naturali protette regionali del Lazio.</t>
  </si>
  <si>
    <t>2000 -  PER   REGIONE</t>
  </si>
  <si>
    <t>Superficie</t>
  </si>
  <si>
    <t>Aghifoglie</t>
  </si>
  <si>
    <t>2000 - PER REGIONE</t>
  </si>
  <si>
    <t>In % della superficie territoriale nazionale                     (a)</t>
  </si>
  <si>
    <t>Per                           100 abitanti                                                   (a)</t>
  </si>
  <si>
    <t>1993 (b)</t>
  </si>
  <si>
    <t>1995 (c)</t>
  </si>
  <si>
    <t>1996 (d)</t>
  </si>
  <si>
    <t>2000 (e)</t>
  </si>
  <si>
    <t>2002 (f) (g)</t>
  </si>
  <si>
    <t xml:space="preserve">(a) Al netto delle superfici marine. </t>
  </si>
  <si>
    <t xml:space="preserve">(b) E.U.A.P. del 21 dicembre 1993. Superficie delle aree non indicata nell'elenco. </t>
  </si>
  <si>
    <t>(c) 1° Aggiornamento E.U.A.P. del 18 dicembre 1995.</t>
  </si>
  <si>
    <t>(d) 2° Aggiornamento E.U.A.P. del 2 dicembre 1996.</t>
  </si>
  <si>
    <t>(e) 3° Aggiornamento E.U.A.P. del 20 luglio 2000.</t>
  </si>
  <si>
    <t xml:space="preserve">(f) 4° Aggiornamento E.U.A.P. del 25 luglio 2002. Il numero di aree e la superficie include il Parco nazionale del Golfo di Orosei e del Gennargentu, pari a 73.935 ettari, </t>
  </si>
  <si>
    <t xml:space="preserve">(g) Superficie territoriale nazionale dati al 2001 e popolazione dati provvisori al 2001. </t>
  </si>
  <si>
    <t>In % della                     superficie  territoriale                                         (a) (b)</t>
  </si>
  <si>
    <t>Ettari   per                               100 abitanti                                  (a) (c)</t>
  </si>
  <si>
    <t xml:space="preserve">(b) Superficie territoriale nazionale dati al 2001. </t>
  </si>
  <si>
    <t>Sardegna (d)</t>
  </si>
  <si>
    <t>(c) Popolazione dati provvisori al 2001.</t>
  </si>
  <si>
    <t>(d) Include il Parco nazionale del Golfo di Orosei e del Gennargentu, pari a 73.935 ettari, che per errore materiale non è stato inserito nell'Elenco.</t>
  </si>
  <si>
    <t>(a) Include il Parco nazionale del Golfo di Orosei e del Gennargentu, pari a 73.935 ettari, che per errore materiale non è stato inserito nell'Elenco.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</si>
  <si>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Coltivazioni agricole e forestali,</t>
    </r>
    <r>
      <rPr>
        <sz val="7"/>
        <rFont val="Arial"/>
        <family val="2"/>
      </rPr>
      <t xml:space="preserve"> vari anni</t>
    </r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</si>
  <si>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Coltivazioni agricole e forestali</t>
    </r>
    <r>
      <rPr>
        <sz val="7"/>
        <rFont val="Arial"/>
        <family val="2"/>
      </rPr>
      <t>, vari anni</t>
    </r>
  </si>
</sst>
</file>

<file path=xl/styles.xml><?xml version="1.0" encoding="utf-8"?>
<styleSheet xmlns="http://schemas.openxmlformats.org/spreadsheetml/2006/main">
  <numFmts count="5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\ #,##0;&quot;£&quot;\ \-#,##0"/>
    <numFmt numFmtId="165" formatCode="&quot;£&quot;\ #,##0;[Red]&quot;£&quot;\ \-#,##0"/>
    <numFmt numFmtId="166" formatCode="&quot;£&quot;\ #,##0.00;&quot;£&quot;\ \-#,##0.00"/>
    <numFmt numFmtId="167" formatCode="&quot;£&quot;\ #,##0.00;[Red]&quot;£&quot;\ \-#,##0.00"/>
    <numFmt numFmtId="168" formatCode="_ &quot;£&quot;\ * #,##0_ ;_ &quot;£&quot;\ * \-#,##0_ ;_ &quot;£&quot;\ * &quot;-&quot;_ ;_ @_ "/>
    <numFmt numFmtId="169" formatCode="_ * #,##0_ ;_ * \-#,##0_ ;_ * &quot;-&quot;_ ;_ @_ "/>
    <numFmt numFmtId="170" formatCode="_ &quot;£&quot;\ * #,##0.00_ ;_ &quot;£&quot;\ * \-#,##0.00_ ;_ &quot;£&quot;\ * &quot;-&quot;??_ ;_ @_ "/>
    <numFmt numFmtId="171" formatCode="_ * #,##0.00_ ;_ * \-#,##0.00_ ;_ * &quot;-&quot;??_ ;_ @_ "/>
    <numFmt numFmtId="172" formatCode="&quot;£.&quot;\ #,##0;\-&quot;£.&quot;\ #,##0"/>
    <numFmt numFmtId="173" formatCode="&quot;£.&quot;\ #,##0;[Red]\-&quot;£.&quot;\ #,##0"/>
    <numFmt numFmtId="174" formatCode="&quot;£.&quot;\ #,##0.00;\-&quot;£.&quot;\ #,##0.00"/>
    <numFmt numFmtId="175" formatCode="&quot;£.&quot;\ #,##0.00;[Red]\-&quot;£.&quot;\ #,##0.00"/>
    <numFmt numFmtId="176" formatCode="_-&quot;£.&quot;\ * #,##0_-;\-&quot;£.&quot;\ * #,##0_-;_-&quot;£.&quot;\ * &quot;-&quot;_-;_-@_-"/>
    <numFmt numFmtId="177" formatCode="_-&quot;£.&quot;\ * #,##0.00_-;\-&quot;£.&quot;\ * #,##0.00_-;_-&quot;£.&quot;\ * &quot;-&quot;??_-;_-@_-"/>
    <numFmt numFmtId="178" formatCode="yy/mm/dd"/>
    <numFmt numFmtId="179" formatCode="dd/mmm/yy"/>
    <numFmt numFmtId="180" formatCode="dd/mmm"/>
    <numFmt numFmtId="181" formatCode="mmm/yy"/>
    <numFmt numFmtId="182" formatCode="yy/mm/dd\ h:mm"/>
    <numFmt numFmtId="183" formatCode="0.0"/>
    <numFmt numFmtId="184" formatCode="#,##0.000"/>
    <numFmt numFmtId="185" formatCode="0.000"/>
    <numFmt numFmtId="186" formatCode="0.0000"/>
    <numFmt numFmtId="187" formatCode="0.00000"/>
    <numFmt numFmtId="188" formatCode="#,##0.0;[Red]\-#,##0.0"/>
    <numFmt numFmtId="189" formatCode="&quot;L.&quot;\ #,##0_);\(&quot;L.&quot;\ #,##0\)"/>
    <numFmt numFmtId="190" formatCode="&quot;L.&quot;\ #,##0_);[Red]\(&quot;L.&quot;\ #,##0\)"/>
    <numFmt numFmtId="191" formatCode="&quot;L.&quot;\ #,##0.00_);\(&quot;L.&quot;\ #,##0.00\)"/>
    <numFmt numFmtId="192" formatCode="&quot;L.&quot;\ #,##0.00_);[Red]\(&quot;L.&quot;\ #,##0.00\)"/>
    <numFmt numFmtId="193" formatCode="_(&quot;L.&quot;\ * #,##0_);_(&quot;L.&quot;\ * \(#,##0\);_(&quot;L.&quot;\ * &quot;-&quot;_);_(@_)"/>
    <numFmt numFmtId="194" formatCode="_(* #,##0_);_(* \(#,##0\);_(* &quot;-&quot;_);_(@_)"/>
    <numFmt numFmtId="195" formatCode="_(&quot;L.&quot;\ * #,##0.00_);_(&quot;L.&quot;\ * \(#,##0.00\);_(&quot;L.&quot;\ * &quot;-&quot;??_);_(@_)"/>
    <numFmt numFmtId="196" formatCode="_(* #,##0.00_);_(* \(#,##0.00\);_(* &quot;-&quot;??_);_(@_)"/>
    <numFmt numFmtId="197" formatCode="0.00000000"/>
    <numFmt numFmtId="198" formatCode="0.000000000"/>
    <numFmt numFmtId="199" formatCode="0.0000000"/>
    <numFmt numFmtId="200" formatCode="0.000000"/>
    <numFmt numFmtId="201" formatCode="_-* #,##0.0_-;\-* #,##0.0_-;_-* &quot;-&quot;_-;_-@_-"/>
    <numFmt numFmtId="202" formatCode="_-* #,##0.00_-;\-* #,##0.00_-;_-* &quot;-&quot;_-;_-@_-"/>
    <numFmt numFmtId="203" formatCode="_-* #,##0.0_-;\-* #,##0.0_-;_-* &quot;-&quot;?_-;_-@_-"/>
    <numFmt numFmtId="204" formatCode="#,##0.000;[Red]\-#,##0.000"/>
    <numFmt numFmtId="205" formatCode="#,##0.0"/>
    <numFmt numFmtId="206" formatCode="0.0000000000"/>
    <numFmt numFmtId="207" formatCode="0.00000000000"/>
    <numFmt numFmtId="208" formatCode="0.0%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sz val="7"/>
      <name val="MS Sans Serif"/>
      <family val="0"/>
    </font>
    <font>
      <i/>
      <sz val="8"/>
      <name val="Arial"/>
      <family val="2"/>
    </font>
    <font>
      <i/>
      <sz val="9"/>
      <name val="Arial"/>
      <family val="2"/>
    </font>
    <font>
      <sz val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i/>
      <sz val="7"/>
      <name val="MS Sans Serif"/>
      <family val="2"/>
    </font>
    <font>
      <b/>
      <sz val="7"/>
      <name val="MS Sans Serif"/>
      <family val="0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Font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184" fontId="5" fillId="0" borderId="1" xfId="0" applyNumberFormat="1" applyFont="1" applyBorder="1" applyAlignment="1">
      <alignment/>
    </xf>
    <xf numFmtId="0" fontId="5" fillId="0" borderId="0" xfId="21" applyFont="1">
      <alignment/>
      <protection/>
    </xf>
    <xf numFmtId="41" fontId="5" fillId="0" borderId="0" xfId="18" applyFont="1" applyAlignment="1">
      <alignment/>
    </xf>
    <xf numFmtId="0" fontId="5" fillId="0" borderId="1" xfId="21" applyFont="1" applyBorder="1">
      <alignment/>
      <protection/>
    </xf>
    <xf numFmtId="41" fontId="5" fillId="0" borderId="1" xfId="18" applyFont="1" applyBorder="1" applyAlignment="1">
      <alignment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41" fontId="7" fillId="0" borderId="0" xfId="18" applyFont="1" applyAlignment="1">
      <alignment/>
    </xf>
    <xf numFmtId="0" fontId="8" fillId="0" borderId="0" xfId="21" applyFont="1">
      <alignment/>
      <protection/>
    </xf>
    <xf numFmtId="41" fontId="8" fillId="0" borderId="0" xfId="18" applyFont="1" applyAlignment="1">
      <alignment/>
    </xf>
    <xf numFmtId="0" fontId="9" fillId="0" borderId="0" xfId="21" applyFont="1">
      <alignment/>
      <protection/>
    </xf>
    <xf numFmtId="183" fontId="9" fillId="0" borderId="0" xfId="21" applyNumberFormat="1" applyFont="1">
      <alignment/>
      <protection/>
    </xf>
    <xf numFmtId="183" fontId="8" fillId="0" borderId="0" xfId="21" applyNumberFormat="1" applyFont="1">
      <alignment/>
      <protection/>
    </xf>
    <xf numFmtId="0" fontId="8" fillId="0" borderId="0" xfId="0" applyFont="1" applyAlignment="1">
      <alignment/>
    </xf>
    <xf numFmtId="0" fontId="10" fillId="0" borderId="0" xfId="21" applyFont="1" applyBorder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1" fontId="5" fillId="0" borderId="1" xfId="0" applyNumberFormat="1" applyFont="1" applyBorder="1" applyAlignment="1">
      <alignment/>
    </xf>
    <xf numFmtId="40" fontId="8" fillId="0" borderId="0" xfId="19" applyNumberFormat="1" applyFont="1" applyAlignment="1">
      <alignment/>
    </xf>
    <xf numFmtId="188" fontId="8" fillId="0" borderId="0" xfId="19" applyNumberFormat="1" applyFont="1" applyAlignment="1">
      <alignment/>
    </xf>
    <xf numFmtId="0" fontId="5" fillId="0" borderId="0" xfId="20" applyFont="1">
      <alignment/>
      <protection/>
    </xf>
    <xf numFmtId="0" fontId="8" fillId="0" borderId="0" xfId="20" applyFont="1">
      <alignment/>
      <protection/>
    </xf>
    <xf numFmtId="40" fontId="8" fillId="0" borderId="0" xfId="17" applyNumberFormat="1" applyFont="1" applyAlignment="1">
      <alignment/>
    </xf>
    <xf numFmtId="183" fontId="10" fillId="0" borderId="0" xfId="21" applyNumberFormat="1" applyFont="1">
      <alignment/>
      <protection/>
    </xf>
    <xf numFmtId="0" fontId="10" fillId="0" borderId="0" xfId="0" applyFont="1" applyAlignment="1">
      <alignment/>
    </xf>
    <xf numFmtId="40" fontId="8" fillId="0" borderId="0" xfId="19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8" fillId="0" borderId="1" xfId="20" applyFont="1" applyBorder="1">
      <alignment/>
      <protection/>
    </xf>
    <xf numFmtId="0" fontId="8" fillId="0" borderId="0" xfId="20" applyFont="1" applyBorder="1">
      <alignment/>
      <protection/>
    </xf>
    <xf numFmtId="0" fontId="8" fillId="0" borderId="2" xfId="20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Font="1" applyAlignment="1">
      <alignment horizontal="left" vertical="top" wrapText="1"/>
      <protection/>
    </xf>
    <xf numFmtId="4" fontId="8" fillId="0" borderId="0" xfId="17" applyNumberFormat="1" applyFont="1" applyAlignment="1">
      <alignment horizontal="right"/>
    </xf>
    <xf numFmtId="4" fontId="8" fillId="0" borderId="0" xfId="17" applyNumberFormat="1" applyFont="1" applyAlignment="1">
      <alignment/>
    </xf>
    <xf numFmtId="4" fontId="8" fillId="0" borderId="0" xfId="20" applyNumberFormat="1" applyFont="1">
      <alignment/>
      <protection/>
    </xf>
    <xf numFmtId="183" fontId="8" fillId="0" borderId="0" xfId="20" applyNumberFormat="1" applyFont="1">
      <alignment/>
      <protection/>
    </xf>
    <xf numFmtId="4" fontId="9" fillId="0" borderId="0" xfId="17" applyNumberFormat="1" applyFont="1" applyAlignment="1">
      <alignment horizontal="right"/>
    </xf>
    <xf numFmtId="4" fontId="9" fillId="0" borderId="0" xfId="17" applyNumberFormat="1" applyFont="1" applyAlignment="1">
      <alignment/>
    </xf>
    <xf numFmtId="4" fontId="9" fillId="0" borderId="0" xfId="20" applyNumberFormat="1" applyFont="1">
      <alignment/>
      <protection/>
    </xf>
    <xf numFmtId="4" fontId="8" fillId="0" borderId="0" xfId="20" applyNumberFormat="1" applyFont="1" applyAlignment="1">
      <alignment horizontal="right"/>
      <protection/>
    </xf>
    <xf numFmtId="4" fontId="10" fillId="0" borderId="0" xfId="20" applyNumberFormat="1" applyFont="1">
      <alignment/>
      <protection/>
    </xf>
    <xf numFmtId="4" fontId="10" fillId="0" borderId="0" xfId="17" applyNumberFormat="1" applyFont="1" applyAlignment="1">
      <alignment horizontal="right"/>
    </xf>
    <xf numFmtId="3" fontId="10" fillId="0" borderId="0" xfId="20" applyNumberFormat="1" applyFont="1">
      <alignment/>
      <protection/>
    </xf>
    <xf numFmtId="3" fontId="8" fillId="0" borderId="1" xfId="20" applyNumberFormat="1" applyFont="1" applyBorder="1">
      <alignment/>
      <protection/>
    </xf>
    <xf numFmtId="183" fontId="8" fillId="0" borderId="1" xfId="20" applyNumberFormat="1" applyFont="1" applyBorder="1">
      <alignment/>
      <protection/>
    </xf>
    <xf numFmtId="3" fontId="8" fillId="0" borderId="0" xfId="20" applyNumberFormat="1" applyFont="1">
      <alignment/>
      <protection/>
    </xf>
    <xf numFmtId="41" fontId="8" fillId="0" borderId="0" xfId="17" applyFont="1" applyAlignment="1">
      <alignment/>
    </xf>
    <xf numFmtId="0" fontId="8" fillId="0" borderId="3" xfId="20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right"/>
    </xf>
    <xf numFmtId="38" fontId="8" fillId="0" borderId="0" xfId="19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 quotePrefix="1">
      <alignment horizontal="right"/>
    </xf>
    <xf numFmtId="38" fontId="8" fillId="0" borderId="0" xfId="19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3" fontId="9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" fontId="8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 horizontal="right"/>
    </xf>
    <xf numFmtId="0" fontId="16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18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 vertical="top"/>
    </xf>
    <xf numFmtId="205" fontId="9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18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8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wrapText="1"/>
    </xf>
    <xf numFmtId="0" fontId="15" fillId="0" borderId="1" xfId="0" applyFont="1" applyBorder="1" applyAlignment="1">
      <alignment/>
    </xf>
    <xf numFmtId="205" fontId="11" fillId="0" borderId="0" xfId="0" applyNumberFormat="1" applyFont="1" applyAlignment="1">
      <alignment/>
    </xf>
    <xf numFmtId="183" fontId="8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205" fontId="0" fillId="0" borderId="0" xfId="0" applyNumberFormat="1" applyAlignment="1">
      <alignment/>
    </xf>
    <xf numFmtId="205" fontId="18" fillId="0" borderId="0" xfId="0" applyNumberFormat="1" applyFont="1" applyAlignment="1">
      <alignment/>
    </xf>
    <xf numFmtId="183" fontId="9" fillId="0" borderId="0" xfId="0" applyNumberFormat="1" applyFont="1" applyAlignment="1">
      <alignment horizontal="right"/>
    </xf>
    <xf numFmtId="205" fontId="19" fillId="0" borderId="0" xfId="0" applyNumberFormat="1" applyFont="1" applyAlignment="1">
      <alignment/>
    </xf>
    <xf numFmtId="183" fontId="10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0" fontId="15" fillId="0" borderId="1" xfId="0" applyFont="1" applyBorder="1" applyAlignment="1">
      <alignment horizontal="right"/>
    </xf>
    <xf numFmtId="183" fontId="8" fillId="0" borderId="1" xfId="0" applyNumberFormat="1" applyFont="1" applyBorder="1" applyAlignment="1">
      <alignment horizontal="right"/>
    </xf>
    <xf numFmtId="0" fontId="15" fillId="0" borderId="0" xfId="0" applyFont="1" applyAlignment="1">
      <alignment/>
    </xf>
    <xf numFmtId="208" fontId="15" fillId="0" borderId="0" xfId="22" applyNumberFormat="1" applyFont="1" applyAlignment="1">
      <alignment/>
    </xf>
    <xf numFmtId="208" fontId="8" fillId="0" borderId="0" xfId="22" applyNumberFormat="1" applyFont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205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3" fontId="8" fillId="0" borderId="0" xfId="22" applyNumberFormat="1" applyFont="1" applyAlignment="1">
      <alignment/>
    </xf>
    <xf numFmtId="205" fontId="8" fillId="0" borderId="0" xfId="0" applyNumberFormat="1" applyFont="1" applyAlignment="1">
      <alignment horizontal="right"/>
    </xf>
    <xf numFmtId="205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205" fontId="10" fillId="0" borderId="0" xfId="0" applyNumberFormat="1" applyFont="1" applyAlignment="1">
      <alignment/>
    </xf>
    <xf numFmtId="205" fontId="10" fillId="0" borderId="0" xfId="0" applyNumberFormat="1" applyFont="1" applyBorder="1" applyAlignment="1">
      <alignment horizontal="right"/>
    </xf>
    <xf numFmtId="205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205" fontId="8" fillId="0" borderId="1" xfId="0" applyNumberFormat="1" applyFont="1" applyBorder="1" applyAlignment="1">
      <alignment/>
    </xf>
    <xf numFmtId="205" fontId="10" fillId="0" borderId="1" xfId="0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83" fontId="15" fillId="0" borderId="0" xfId="0" applyNumberFormat="1" applyFont="1" applyAlignment="1">
      <alignment/>
    </xf>
    <xf numFmtId="0" fontId="15" fillId="0" borderId="0" xfId="0" applyFont="1" applyAlignment="1">
      <alignment horizontal="centerContinuous"/>
    </xf>
    <xf numFmtId="183" fontId="15" fillId="0" borderId="0" xfId="22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183" fontId="8" fillId="0" borderId="0" xfId="0" applyNumberFormat="1" applyFont="1" applyAlignment="1">
      <alignment horizontal="right"/>
    </xf>
    <xf numFmtId="38" fontId="8" fillId="0" borderId="0" xfId="19" applyFont="1" applyAlignment="1">
      <alignment horizontal="right"/>
    </xf>
    <xf numFmtId="0" fontId="9" fillId="0" borderId="0" xfId="0" applyFont="1" applyAlignment="1">
      <alignment horizontal="right"/>
    </xf>
    <xf numFmtId="205" fontId="8" fillId="0" borderId="1" xfId="0" applyNumberFormat="1" applyFont="1" applyBorder="1" applyAlignment="1">
      <alignment horizontal="right"/>
    </xf>
    <xf numFmtId="205" fontId="15" fillId="0" borderId="0" xfId="0" applyNumberFormat="1" applyFont="1" applyAlignment="1">
      <alignment horizontal="right"/>
    </xf>
    <xf numFmtId="0" fontId="15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Continuous"/>
    </xf>
    <xf numFmtId="183" fontId="8" fillId="0" borderId="0" xfId="0" applyNumberFormat="1" applyFont="1" applyAlignment="1">
      <alignment wrapText="1"/>
    </xf>
    <xf numFmtId="183" fontId="15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3" fontId="15" fillId="0" borderId="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183" fontId="8" fillId="0" borderId="0" xfId="0" applyNumberFormat="1" applyFont="1" applyAlignment="1" quotePrefix="1">
      <alignment horizontal="right"/>
    </xf>
    <xf numFmtId="183" fontId="10" fillId="0" borderId="0" xfId="0" applyNumberFormat="1" applyFont="1" applyAlignment="1" quotePrefix="1">
      <alignment horizontal="right"/>
    </xf>
    <xf numFmtId="0" fontId="10" fillId="0" borderId="0" xfId="0" applyFont="1" applyBorder="1" applyAlignment="1">
      <alignment horizontal="centerContinuous"/>
    </xf>
    <xf numFmtId="183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1" xfId="0" applyFont="1" applyBorder="1" applyAlignment="1" quotePrefix="1">
      <alignment horizontal="centerContinuous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 quotePrefix="1">
      <alignment horizontal="centerContinuous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" xfId="20" applyFont="1" applyBorder="1" applyAlignment="1">
      <alignment horizontal="right" vertical="center"/>
      <protection/>
    </xf>
    <xf numFmtId="4" fontId="10" fillId="0" borderId="0" xfId="20" applyNumberFormat="1" applyFont="1" applyAlignment="1">
      <alignment horizontal="right"/>
      <protection/>
    </xf>
    <xf numFmtId="183" fontId="8" fillId="0" borderId="0" xfId="0" applyNumberFormat="1" applyFont="1" applyAlignment="1">
      <alignment/>
    </xf>
    <xf numFmtId="0" fontId="7" fillId="0" borderId="0" xfId="20" applyFont="1">
      <alignment/>
      <protection/>
    </xf>
    <xf numFmtId="0" fontId="8" fillId="0" borderId="1" xfId="20" applyFont="1" applyBorder="1" applyAlignment="1">
      <alignment horizontal="right" vertical="center" wrapText="1"/>
      <protection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205" fontId="8" fillId="0" borderId="0" xfId="21" applyNumberFormat="1" applyFont="1">
      <alignment/>
      <protection/>
    </xf>
    <xf numFmtId="205" fontId="9" fillId="0" borderId="0" xfId="21" applyNumberFormat="1" applyFont="1">
      <alignment/>
      <protection/>
    </xf>
    <xf numFmtId="205" fontId="10" fillId="0" borderId="0" xfId="21" applyNumberFormat="1" applyFont="1">
      <alignment/>
      <protection/>
    </xf>
    <xf numFmtId="205" fontId="8" fillId="0" borderId="0" xfId="17" applyNumberFormat="1" applyFont="1" applyAlignment="1">
      <alignment horizontal="right"/>
    </xf>
    <xf numFmtId="205" fontId="9" fillId="0" borderId="0" xfId="17" applyNumberFormat="1" applyFont="1" applyAlignment="1">
      <alignment horizontal="right"/>
    </xf>
    <xf numFmtId="205" fontId="8" fillId="0" borderId="0" xfId="20" applyNumberFormat="1" applyFont="1" applyAlignment="1">
      <alignment horizontal="right"/>
      <protection/>
    </xf>
    <xf numFmtId="205" fontId="10" fillId="0" borderId="0" xfId="20" applyNumberFormat="1" applyFont="1">
      <alignment/>
      <protection/>
    </xf>
    <xf numFmtId="205" fontId="8" fillId="0" borderId="0" xfId="20" applyNumberFormat="1" applyFont="1">
      <alignment/>
      <protection/>
    </xf>
    <xf numFmtId="205" fontId="8" fillId="0" borderId="0" xfId="17" applyNumberFormat="1" applyFont="1" applyAlignment="1">
      <alignment/>
    </xf>
    <xf numFmtId="205" fontId="9" fillId="0" borderId="0" xfId="17" applyNumberFormat="1" applyFont="1" applyAlignment="1">
      <alignment/>
    </xf>
    <xf numFmtId="205" fontId="9" fillId="0" borderId="0" xfId="20" applyNumberFormat="1" applyFont="1" applyAlignment="1">
      <alignment horizontal="right"/>
      <protection/>
    </xf>
    <xf numFmtId="205" fontId="9" fillId="0" borderId="0" xfId="20" applyNumberFormat="1" applyFont="1">
      <alignment/>
      <protection/>
    </xf>
    <xf numFmtId="0" fontId="20" fillId="0" borderId="0" xfId="0" applyFont="1" applyAlignment="1">
      <alignment/>
    </xf>
    <xf numFmtId="188" fontId="8" fillId="0" borderId="0" xfId="0" applyNumberFormat="1" applyFont="1" applyAlignment="1">
      <alignment/>
    </xf>
    <xf numFmtId="1" fontId="8" fillId="0" borderId="0" xfId="19" applyNumberFormat="1" applyFont="1" applyAlignment="1">
      <alignment/>
    </xf>
    <xf numFmtId="1" fontId="8" fillId="0" borderId="0" xfId="19" applyNumberFormat="1" applyFont="1" applyAlignment="1">
      <alignment horizontal="right"/>
    </xf>
    <xf numFmtId="0" fontId="8" fillId="0" borderId="2" xfId="21" applyFont="1" applyBorder="1" applyAlignment="1">
      <alignment horizontal="right" vertical="center" wrapText="1"/>
      <protection/>
    </xf>
    <xf numFmtId="0" fontId="8" fillId="0" borderId="2" xfId="21" applyFont="1" applyBorder="1" applyAlignment="1">
      <alignment vertical="center"/>
      <protection/>
    </xf>
    <xf numFmtId="41" fontId="8" fillId="0" borderId="2" xfId="18" applyFont="1" applyBorder="1" applyAlignment="1">
      <alignment horizontal="right" vertical="center" wrapText="1"/>
    </xf>
    <xf numFmtId="0" fontId="8" fillId="0" borderId="2" xfId="20" applyFont="1" applyBorder="1" applyAlignment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8" fillId="0" borderId="3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vertical="center"/>
      <protection/>
    </xf>
    <xf numFmtId="0" fontId="7" fillId="0" borderId="0" xfId="0" applyFont="1" applyAlignment="1" quotePrefix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horizontal="center"/>
    </xf>
    <xf numFmtId="183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 vertical="center" wrapText="1" shrinkToFit="1"/>
    </xf>
    <xf numFmtId="0" fontId="0" fillId="0" borderId="1" xfId="0" applyBorder="1" applyAlignment="1">
      <alignment vertical="center" wrapText="1" shrinkToFit="1"/>
    </xf>
    <xf numFmtId="0" fontId="8" fillId="0" borderId="0" xfId="0" applyFont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 quotePrefix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</cellXfs>
  <cellStyles count="13">
    <cellStyle name="Normal" xfId="0"/>
    <cellStyle name="Comma" xfId="15"/>
    <cellStyle name="Migliaia (0)_020020vINC" xfId="16"/>
    <cellStyle name="Migliaia (0)_AreeProtette2002" xfId="17"/>
    <cellStyle name="Migliaia (0)_Tav02_45" xfId="18"/>
    <cellStyle name="Comma [0]" xfId="19"/>
    <cellStyle name="Normale_AreeProtette2002" xfId="20"/>
    <cellStyle name="Normale_Tav02_45" xfId="21"/>
    <cellStyle name="Percent" xfId="22"/>
    <cellStyle name="Standard" xfId="23"/>
    <cellStyle name="Currency" xfId="24"/>
    <cellStyle name="Valuta (0)_020020vINC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5.421875" style="2" customWidth="1"/>
    <col min="2" max="2" width="19.8515625" style="2" customWidth="1"/>
    <col min="3" max="7" width="11.57421875" style="2" customWidth="1"/>
    <col min="8" max="16384" width="9.140625" style="2" customWidth="1"/>
  </cols>
  <sheetData>
    <row r="1" spans="1:7" ht="12.75">
      <c r="A1" s="209" t="s">
        <v>39</v>
      </c>
      <c r="B1" s="209"/>
      <c r="C1" s="209"/>
      <c r="D1" s="209"/>
      <c r="E1" s="209"/>
      <c r="F1" s="209"/>
      <c r="G1" s="209"/>
    </row>
    <row r="2" spans="1:7" ht="18" customHeight="1">
      <c r="A2" s="1"/>
      <c r="B2" s="1"/>
      <c r="C2" s="1"/>
      <c r="D2" s="1"/>
      <c r="E2" s="1"/>
      <c r="F2" s="1"/>
      <c r="G2" s="1"/>
    </row>
    <row r="3" spans="1:7" ht="12">
      <c r="A3" s="3" t="s">
        <v>28</v>
      </c>
      <c r="B3" s="3"/>
      <c r="C3" s="4"/>
      <c r="D3" s="4"/>
      <c r="E3" s="4"/>
      <c r="F3" s="4"/>
      <c r="G3" s="4"/>
    </row>
    <row r="4" spans="1:11" ht="7.5" customHeight="1">
      <c r="A4" s="5"/>
      <c r="B4" s="5"/>
      <c r="C4" s="5"/>
      <c r="D4" s="5"/>
      <c r="E4" s="5"/>
      <c r="F4" s="5"/>
      <c r="G4" s="5"/>
      <c r="H4" s="6"/>
      <c r="I4" s="6"/>
      <c r="J4" s="6"/>
      <c r="K4" s="6"/>
    </row>
    <row r="5" spans="1:7" ht="16.5" customHeight="1">
      <c r="A5" s="211" t="s">
        <v>0</v>
      </c>
      <c r="B5" s="217" t="s">
        <v>142</v>
      </c>
      <c r="C5" s="210" t="s">
        <v>116</v>
      </c>
      <c r="D5" s="210"/>
      <c r="E5" s="210"/>
      <c r="F5" s="210"/>
      <c r="G5" s="210"/>
    </row>
    <row r="6" spans="1:7" ht="10.5">
      <c r="A6" s="212"/>
      <c r="B6" s="218"/>
      <c r="C6" s="214" t="s">
        <v>117</v>
      </c>
      <c r="D6" s="214" t="s">
        <v>118</v>
      </c>
      <c r="E6" s="214" t="s">
        <v>25</v>
      </c>
      <c r="F6" s="217" t="s">
        <v>166</v>
      </c>
      <c r="G6" s="217" t="s">
        <v>167</v>
      </c>
    </row>
    <row r="7" spans="1:7" ht="10.5" customHeight="1">
      <c r="A7" s="212"/>
      <c r="B7" s="218"/>
      <c r="C7" s="215"/>
      <c r="D7" s="215"/>
      <c r="E7" s="215"/>
      <c r="F7" s="218"/>
      <c r="G7" s="218"/>
    </row>
    <row r="8" spans="1:7" ht="10.5" customHeight="1">
      <c r="A8" s="212"/>
      <c r="B8" s="218"/>
      <c r="C8" s="215"/>
      <c r="D8" s="215"/>
      <c r="E8" s="215"/>
      <c r="F8" s="218"/>
      <c r="G8" s="218"/>
    </row>
    <row r="9" spans="1:7" ht="16.5" customHeight="1">
      <c r="A9" s="213"/>
      <c r="B9" s="219"/>
      <c r="C9" s="216"/>
      <c r="D9" s="216"/>
      <c r="E9" s="216"/>
      <c r="F9" s="219"/>
      <c r="G9" s="219"/>
    </row>
    <row r="10" spans="1:7" ht="12" customHeight="1">
      <c r="A10" s="7"/>
      <c r="B10" s="7"/>
      <c r="C10" s="7"/>
      <c r="D10" s="7"/>
      <c r="E10" s="7"/>
      <c r="F10" s="7"/>
      <c r="G10" s="7"/>
    </row>
    <row r="11" spans="1:7" ht="12" customHeight="1">
      <c r="A11" s="25" t="s">
        <v>168</v>
      </c>
      <c r="B11" s="26">
        <v>445</v>
      </c>
      <c r="C11" s="36" t="s">
        <v>29</v>
      </c>
      <c r="D11" s="36" t="s">
        <v>29</v>
      </c>
      <c r="E11" s="36" t="s">
        <v>29</v>
      </c>
      <c r="F11" s="36" t="s">
        <v>29</v>
      </c>
      <c r="G11" s="36" t="s">
        <v>29</v>
      </c>
    </row>
    <row r="12" spans="1:8" ht="12" customHeight="1">
      <c r="A12" s="25" t="s">
        <v>169</v>
      </c>
      <c r="B12" s="26">
        <v>472</v>
      </c>
      <c r="C12" s="30">
        <v>1961230.2</v>
      </c>
      <c r="D12" s="30">
        <v>88392.8</v>
      </c>
      <c r="E12" s="30">
        <v>2049623</v>
      </c>
      <c r="F12" s="30">
        <v>6.5</v>
      </c>
      <c r="G12" s="30">
        <v>3.4</v>
      </c>
      <c r="H12" s="202"/>
    </row>
    <row r="13" spans="1:8" ht="12" customHeight="1">
      <c r="A13" s="25" t="s">
        <v>170</v>
      </c>
      <c r="B13" s="26">
        <v>508</v>
      </c>
      <c r="C13" s="30">
        <v>2106225.5</v>
      </c>
      <c r="D13" s="30">
        <v>160204.8</v>
      </c>
      <c r="E13" s="30">
        <v>2266430.3</v>
      </c>
      <c r="F13" s="30">
        <v>7</v>
      </c>
      <c r="G13" s="30">
        <v>3.7</v>
      </c>
      <c r="H13" s="202"/>
    </row>
    <row r="14" spans="1:8" ht="12" customHeight="1">
      <c r="A14" s="25" t="s">
        <v>171</v>
      </c>
      <c r="B14" s="26">
        <v>669</v>
      </c>
      <c r="C14" s="30">
        <v>2752951.7</v>
      </c>
      <c r="D14" s="30">
        <v>260992.4</v>
      </c>
      <c r="E14" s="30">
        <v>3013944</v>
      </c>
      <c r="F14" s="30">
        <v>9.1</v>
      </c>
      <c r="G14" s="30">
        <v>4.8</v>
      </c>
      <c r="H14" s="202"/>
    </row>
    <row r="15" spans="1:8" ht="12" customHeight="1">
      <c r="A15" s="25" t="s">
        <v>172</v>
      </c>
      <c r="B15" s="26">
        <v>752</v>
      </c>
      <c r="C15" s="30">
        <v>2788171.7</v>
      </c>
      <c r="D15" s="30">
        <v>266220.4</v>
      </c>
      <c r="E15" s="30">
        <v>3054392.1</v>
      </c>
      <c r="F15" s="30">
        <v>9.3</v>
      </c>
      <c r="G15" s="30">
        <v>5</v>
      </c>
      <c r="H15" s="202"/>
    </row>
    <row r="16" spans="1:7" ht="12" customHeight="1">
      <c r="A16" s="8"/>
      <c r="B16" s="28"/>
      <c r="C16" s="9"/>
      <c r="D16" s="9"/>
      <c r="E16" s="9"/>
      <c r="F16" s="9"/>
      <c r="G16" s="9"/>
    </row>
    <row r="17" spans="1:7" ht="12">
      <c r="A17" s="1"/>
      <c r="B17" s="1"/>
      <c r="C17" s="1"/>
      <c r="D17" s="1"/>
      <c r="E17" s="1"/>
      <c r="F17" s="1"/>
      <c r="G17" s="1"/>
    </row>
    <row r="18" spans="1:10" ht="10.5">
      <c r="A18" s="37" t="s">
        <v>30</v>
      </c>
      <c r="B18" s="27"/>
      <c r="C18" s="22"/>
      <c r="D18" s="22"/>
      <c r="E18" s="22"/>
      <c r="F18" s="22"/>
      <c r="G18" s="22"/>
      <c r="H18" s="24"/>
      <c r="I18" s="24"/>
      <c r="J18" s="24"/>
    </row>
    <row r="19" spans="1:10" ht="10.5">
      <c r="A19" s="25" t="s">
        <v>173</v>
      </c>
      <c r="B19" s="27"/>
      <c r="C19" s="22"/>
      <c r="D19" s="22"/>
      <c r="E19" s="22"/>
      <c r="F19" s="22"/>
      <c r="G19" s="22"/>
      <c r="H19" s="24"/>
      <c r="I19" s="24"/>
      <c r="J19" s="24"/>
    </row>
    <row r="20" spans="1:5" ht="10.5">
      <c r="A20" s="22" t="s">
        <v>174</v>
      </c>
      <c r="B20" s="24"/>
      <c r="C20" s="24"/>
      <c r="D20" s="24"/>
      <c r="E20" s="24"/>
    </row>
    <row r="21" ht="10.5">
      <c r="A21" s="22" t="s">
        <v>175</v>
      </c>
    </row>
    <row r="22" ht="10.5">
      <c r="A22" s="22" t="s">
        <v>176</v>
      </c>
    </row>
    <row r="23" ht="10.5">
      <c r="A23" s="22" t="s">
        <v>177</v>
      </c>
    </row>
    <row r="24" ht="10.5">
      <c r="A24" s="22" t="s">
        <v>178</v>
      </c>
    </row>
    <row r="25" ht="10.5">
      <c r="A25" s="22" t="s">
        <v>157</v>
      </c>
    </row>
    <row r="26" ht="10.5">
      <c r="A26" s="29" t="s">
        <v>179</v>
      </c>
    </row>
    <row r="27" ht="10.5">
      <c r="A27" s="22"/>
    </row>
    <row r="28" ht="10.5">
      <c r="A28" s="22"/>
    </row>
    <row r="29" ht="10.5">
      <c r="A29" s="22"/>
    </row>
  </sheetData>
  <sheetProtection sheet="1" objects="1" scenarios="1"/>
  <mergeCells count="9">
    <mergeCell ref="A1:G1"/>
    <mergeCell ref="C5:G5"/>
    <mergeCell ref="A5:A9"/>
    <mergeCell ref="C6:C9"/>
    <mergeCell ref="D6:D9"/>
    <mergeCell ref="E6:E9"/>
    <mergeCell ref="B5:B9"/>
    <mergeCell ref="F6:F9"/>
    <mergeCell ref="G6:G9"/>
  </mergeCells>
  <printOptions horizontalCentered="1"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&amp;C77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3"/>
  <sheetViews>
    <sheetView workbookViewId="0" topLeftCell="A1">
      <selection activeCell="A50" sqref="A50"/>
    </sheetView>
  </sheetViews>
  <sheetFormatPr defaultColWidth="9.140625" defaultRowHeight="12.75"/>
  <cols>
    <col min="1" max="1" width="12.57421875" style="65" customWidth="1"/>
    <col min="2" max="2" width="5.00390625" style="65" customWidth="1"/>
    <col min="3" max="3" width="5.7109375" style="65" customWidth="1"/>
    <col min="4" max="4" width="5.8515625" style="65" customWidth="1"/>
    <col min="5" max="6" width="6.8515625" style="65" customWidth="1"/>
    <col min="7" max="7" width="6.140625" style="65" customWidth="1"/>
    <col min="8" max="8" width="6.8515625" style="65" customWidth="1"/>
    <col min="9" max="9" width="0.71875" style="65" customWidth="1"/>
    <col min="10" max="10" width="5.140625" style="65" customWidth="1"/>
    <col min="11" max="11" width="5.28125" style="65" customWidth="1"/>
    <col min="12" max="12" width="5.421875" style="65" customWidth="1"/>
    <col min="13" max="14" width="7.28125" style="65" customWidth="1"/>
    <col min="15" max="15" width="5.421875" style="65" customWidth="1"/>
    <col min="16" max="16" width="4.8515625" style="65" customWidth="1"/>
    <col min="17" max="17" width="9.140625" style="65" customWidth="1"/>
    <col min="18" max="18" width="11.57421875" style="65" customWidth="1"/>
    <col min="19" max="16384" width="9.140625" style="65" customWidth="1"/>
  </cols>
  <sheetData>
    <row r="1" spans="1:16" ht="12.75">
      <c r="A1" s="209" t="s">
        <v>62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ht="1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" s="1" customFormat="1" ht="11.25" customHeight="1">
      <c r="A3" s="4" t="s">
        <v>90</v>
      </c>
      <c r="B3" s="181"/>
    </row>
    <row r="4" spans="9:12" ht="7.5" customHeight="1">
      <c r="I4" s="107"/>
      <c r="J4" s="107"/>
      <c r="K4" s="107"/>
      <c r="L4" s="107"/>
    </row>
    <row r="5" spans="1:16" s="22" customFormat="1" ht="15.75" customHeight="1">
      <c r="A5" s="223" t="s">
        <v>70</v>
      </c>
      <c r="B5" s="210" t="s">
        <v>97</v>
      </c>
      <c r="C5" s="210"/>
      <c r="D5" s="210"/>
      <c r="E5" s="210"/>
      <c r="F5" s="210"/>
      <c r="G5" s="210"/>
      <c r="H5" s="210"/>
      <c r="I5" s="69"/>
      <c r="J5" s="210" t="s">
        <v>99</v>
      </c>
      <c r="K5" s="210"/>
      <c r="L5" s="210"/>
      <c r="M5" s="210"/>
      <c r="N5" s="210"/>
      <c r="O5" s="210"/>
      <c r="P5" s="210"/>
    </row>
    <row r="6" spans="1:16" s="22" customFormat="1" ht="16.5" customHeight="1">
      <c r="A6" s="250"/>
      <c r="B6" s="211" t="s">
        <v>91</v>
      </c>
      <c r="C6" s="217" t="s">
        <v>92</v>
      </c>
      <c r="D6" s="217" t="s">
        <v>93</v>
      </c>
      <c r="E6" s="210" t="s">
        <v>98</v>
      </c>
      <c r="F6" s="210"/>
      <c r="G6" s="217" t="s">
        <v>94</v>
      </c>
      <c r="H6" s="214" t="s">
        <v>25</v>
      </c>
      <c r="J6" s="214" t="s">
        <v>91</v>
      </c>
      <c r="K6" s="217" t="s">
        <v>92</v>
      </c>
      <c r="L6" s="217" t="s">
        <v>93</v>
      </c>
      <c r="M6" s="210" t="s">
        <v>134</v>
      </c>
      <c r="N6" s="210"/>
      <c r="O6" s="217" t="s">
        <v>94</v>
      </c>
      <c r="P6" s="214" t="s">
        <v>25</v>
      </c>
    </row>
    <row r="7" spans="1:16" s="22" customFormat="1" ht="11.25" customHeight="1">
      <c r="A7" s="250"/>
      <c r="B7" s="252"/>
      <c r="C7" s="250"/>
      <c r="D7" s="250"/>
      <c r="E7" s="217" t="s">
        <v>100</v>
      </c>
      <c r="F7" s="217" t="s">
        <v>101</v>
      </c>
      <c r="G7" s="250"/>
      <c r="H7" s="212"/>
      <c r="I7" s="75"/>
      <c r="J7" s="237"/>
      <c r="K7" s="250"/>
      <c r="L7" s="250"/>
      <c r="M7" s="217" t="s">
        <v>100</v>
      </c>
      <c r="N7" s="217" t="s">
        <v>101</v>
      </c>
      <c r="O7" s="250"/>
      <c r="P7" s="212"/>
    </row>
    <row r="8" spans="1:16" s="22" customFormat="1" ht="15" customHeight="1">
      <c r="A8" s="251"/>
      <c r="B8" s="253"/>
      <c r="C8" s="251"/>
      <c r="D8" s="251"/>
      <c r="E8" s="219"/>
      <c r="F8" s="219"/>
      <c r="G8" s="251"/>
      <c r="H8" s="213"/>
      <c r="I8" s="70"/>
      <c r="J8" s="238"/>
      <c r="K8" s="251"/>
      <c r="L8" s="251"/>
      <c r="M8" s="219"/>
      <c r="N8" s="219"/>
      <c r="O8" s="251"/>
      <c r="P8" s="213"/>
    </row>
    <row r="9" spans="1:16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9" customHeight="1">
      <c r="A10" s="25">
        <v>1990</v>
      </c>
      <c r="B10" s="22">
        <v>883</v>
      </c>
      <c r="C10" s="71">
        <v>61359</v>
      </c>
      <c r="D10" s="71">
        <v>18791</v>
      </c>
      <c r="E10" s="71">
        <v>7747</v>
      </c>
      <c r="F10" s="71">
        <v>3910</v>
      </c>
      <c r="G10" s="71">
        <v>15124</v>
      </c>
      <c r="H10" s="71">
        <v>96157</v>
      </c>
      <c r="I10" s="71"/>
      <c r="J10" s="92">
        <v>0.9</v>
      </c>
      <c r="K10" s="92">
        <v>63.8</v>
      </c>
      <c r="L10" s="92">
        <v>19.6</v>
      </c>
      <c r="M10" s="92">
        <v>8.1</v>
      </c>
      <c r="N10" s="92">
        <v>4.1</v>
      </c>
      <c r="O10" s="92">
        <v>15.7</v>
      </c>
      <c r="P10" s="92">
        <v>100</v>
      </c>
      <c r="Q10" s="92"/>
    </row>
    <row r="11" spans="1:17" ht="9" customHeight="1">
      <c r="A11" s="25">
        <v>1991</v>
      </c>
      <c r="B11" s="22">
        <v>244</v>
      </c>
      <c r="C11" s="71">
        <v>17953</v>
      </c>
      <c r="D11" s="71">
        <v>4469</v>
      </c>
      <c r="E11" s="71">
        <v>1351</v>
      </c>
      <c r="F11" s="71">
        <v>1241</v>
      </c>
      <c r="G11" s="71">
        <v>1964</v>
      </c>
      <c r="H11" s="71">
        <v>24630</v>
      </c>
      <c r="I11" s="71"/>
      <c r="J11" s="92">
        <v>1</v>
      </c>
      <c r="K11" s="92">
        <v>72.9</v>
      </c>
      <c r="L11" s="92">
        <v>18.1</v>
      </c>
      <c r="M11" s="92">
        <v>5.5</v>
      </c>
      <c r="N11" s="92">
        <v>5</v>
      </c>
      <c r="O11" s="92">
        <v>8</v>
      </c>
      <c r="P11" s="92">
        <v>100</v>
      </c>
      <c r="Q11" s="92"/>
    </row>
    <row r="12" spans="1:17" ht="9" customHeight="1">
      <c r="A12" s="25">
        <v>1992</v>
      </c>
      <c r="B12" s="22">
        <v>353</v>
      </c>
      <c r="C12" s="71">
        <v>28606</v>
      </c>
      <c r="D12" s="71">
        <v>7876</v>
      </c>
      <c r="E12" s="71">
        <v>1863</v>
      </c>
      <c r="F12" s="71">
        <v>2424</v>
      </c>
      <c r="G12" s="71">
        <v>3714</v>
      </c>
      <c r="H12" s="71">
        <v>40549</v>
      </c>
      <c r="I12" s="71"/>
      <c r="J12" s="92">
        <v>0.9</v>
      </c>
      <c r="K12" s="92">
        <v>70.5</v>
      </c>
      <c r="L12" s="92">
        <v>19.4</v>
      </c>
      <c r="M12" s="92">
        <v>4.6</v>
      </c>
      <c r="N12" s="92">
        <v>6</v>
      </c>
      <c r="O12" s="92">
        <v>9.2</v>
      </c>
      <c r="P12" s="92">
        <v>100</v>
      </c>
      <c r="Q12" s="92"/>
    </row>
    <row r="13" spans="1:18" ht="9" customHeight="1">
      <c r="A13" s="25">
        <v>1993</v>
      </c>
      <c r="B13" s="71">
        <v>3729</v>
      </c>
      <c r="C13" s="71">
        <v>77328</v>
      </c>
      <c r="D13" s="71">
        <v>14375</v>
      </c>
      <c r="E13" s="71">
        <v>3532</v>
      </c>
      <c r="F13" s="71">
        <v>4229</v>
      </c>
      <c r="G13" s="71">
        <v>8953</v>
      </c>
      <c r="H13" s="71">
        <v>104385</v>
      </c>
      <c r="I13" s="71"/>
      <c r="J13" s="92">
        <v>3.6</v>
      </c>
      <c r="K13" s="92">
        <v>74</v>
      </c>
      <c r="L13" s="92">
        <v>13.8</v>
      </c>
      <c r="M13" s="92">
        <v>3.4</v>
      </c>
      <c r="N13" s="92">
        <v>4.1</v>
      </c>
      <c r="O13" s="92">
        <v>8.6</v>
      </c>
      <c r="P13" s="92">
        <v>100</v>
      </c>
      <c r="Q13" s="92"/>
      <c r="R13" s="156"/>
    </row>
    <row r="14" spans="1:17" ht="9" customHeight="1">
      <c r="A14" s="25">
        <v>1994</v>
      </c>
      <c r="B14" s="71">
        <v>1450</v>
      </c>
      <c r="C14" s="71">
        <v>23220</v>
      </c>
      <c r="D14" s="71">
        <v>9268</v>
      </c>
      <c r="E14" s="71">
        <v>2499</v>
      </c>
      <c r="F14" s="71">
        <v>1597</v>
      </c>
      <c r="G14" s="71">
        <v>7081</v>
      </c>
      <c r="H14" s="71">
        <v>41019</v>
      </c>
      <c r="I14" s="71"/>
      <c r="J14" s="92">
        <v>3.5</v>
      </c>
      <c r="K14" s="92">
        <v>56.6</v>
      </c>
      <c r="L14" s="92">
        <v>22.6</v>
      </c>
      <c r="M14" s="92">
        <v>5.9</v>
      </c>
      <c r="N14" s="92">
        <v>3.9</v>
      </c>
      <c r="O14" s="92">
        <v>17.3</v>
      </c>
      <c r="P14" s="92">
        <v>100</v>
      </c>
      <c r="Q14" s="92"/>
    </row>
    <row r="15" spans="1:17" ht="9" customHeight="1">
      <c r="A15" s="25">
        <v>1995</v>
      </c>
      <c r="B15" s="71">
        <v>144</v>
      </c>
      <c r="C15" s="71">
        <v>12786</v>
      </c>
      <c r="D15" s="71">
        <v>3395</v>
      </c>
      <c r="E15" s="71">
        <v>674</v>
      </c>
      <c r="F15" s="71">
        <v>1219</v>
      </c>
      <c r="G15" s="71">
        <v>1921</v>
      </c>
      <c r="H15" s="71">
        <v>18246</v>
      </c>
      <c r="I15" s="71"/>
      <c r="J15" s="92">
        <v>0.8</v>
      </c>
      <c r="K15" s="92">
        <v>70.1</v>
      </c>
      <c r="L15" s="92">
        <v>18.6</v>
      </c>
      <c r="M15" s="92">
        <v>3.7</v>
      </c>
      <c r="N15" s="92">
        <v>6.7</v>
      </c>
      <c r="O15" s="92">
        <v>10.5</v>
      </c>
      <c r="P15" s="92">
        <v>100</v>
      </c>
      <c r="Q15" s="92"/>
    </row>
    <row r="16" spans="1:17" ht="9" customHeight="1">
      <c r="A16" s="25">
        <v>1996</v>
      </c>
      <c r="B16" s="71">
        <v>140</v>
      </c>
      <c r="C16" s="71">
        <v>10878</v>
      </c>
      <c r="D16" s="71">
        <v>2718</v>
      </c>
      <c r="E16" s="71">
        <v>768</v>
      </c>
      <c r="F16" s="71">
        <v>984</v>
      </c>
      <c r="G16" s="71">
        <v>1272</v>
      </c>
      <c r="H16" s="71">
        <v>15008</v>
      </c>
      <c r="I16" s="71"/>
      <c r="J16" s="92">
        <v>0.9</v>
      </c>
      <c r="K16" s="92">
        <v>72.5</v>
      </c>
      <c r="L16" s="92">
        <v>18.1</v>
      </c>
      <c r="M16" s="92">
        <v>5.1</v>
      </c>
      <c r="N16" s="92">
        <v>6.6</v>
      </c>
      <c r="O16" s="92">
        <v>8.5</v>
      </c>
      <c r="P16" s="92">
        <v>100</v>
      </c>
      <c r="Q16" s="92"/>
    </row>
    <row r="17" spans="1:17" ht="9" customHeight="1">
      <c r="A17" s="25">
        <v>1997</v>
      </c>
      <c r="B17" s="71">
        <v>121</v>
      </c>
      <c r="C17" s="71">
        <v>36926</v>
      </c>
      <c r="D17" s="71">
        <v>6673</v>
      </c>
      <c r="E17" s="71">
        <v>1830</v>
      </c>
      <c r="F17" s="71">
        <v>2479</v>
      </c>
      <c r="G17" s="71">
        <v>6111</v>
      </c>
      <c r="H17" s="71">
        <v>49831</v>
      </c>
      <c r="I17" s="71"/>
      <c r="J17" s="92">
        <v>0.2</v>
      </c>
      <c r="K17" s="92">
        <v>74.1</v>
      </c>
      <c r="L17" s="92">
        <v>13.4</v>
      </c>
      <c r="M17" s="92">
        <v>3.7</v>
      </c>
      <c r="N17" s="92">
        <v>5</v>
      </c>
      <c r="O17" s="92">
        <v>12.3</v>
      </c>
      <c r="P17" s="92">
        <v>100</v>
      </c>
      <c r="Q17" s="92"/>
    </row>
    <row r="18" spans="1:17" ht="9" customHeight="1">
      <c r="A18" s="25">
        <v>1998</v>
      </c>
      <c r="B18" s="157">
        <v>375</v>
      </c>
      <c r="C18" s="157">
        <v>46879</v>
      </c>
      <c r="D18" s="157">
        <v>6034</v>
      </c>
      <c r="E18" s="157">
        <v>1345</v>
      </c>
      <c r="F18" s="157">
        <v>994</v>
      </c>
      <c r="G18" s="157">
        <v>5453</v>
      </c>
      <c r="H18" s="157">
        <v>58741</v>
      </c>
      <c r="I18" s="157"/>
      <c r="J18" s="109">
        <v>0.6</v>
      </c>
      <c r="K18" s="109">
        <v>79.8</v>
      </c>
      <c r="L18" s="109">
        <v>10.3</v>
      </c>
      <c r="M18" s="109">
        <v>2.3</v>
      </c>
      <c r="N18" s="109">
        <v>1.7</v>
      </c>
      <c r="O18" s="109">
        <v>9.3</v>
      </c>
      <c r="P18" s="184">
        <v>100</v>
      </c>
      <c r="Q18" s="92"/>
    </row>
    <row r="19" spans="1:18" ht="9" customHeight="1">
      <c r="A19" s="25">
        <v>1999</v>
      </c>
      <c r="B19" s="157">
        <v>55</v>
      </c>
      <c r="C19" s="157">
        <v>22681</v>
      </c>
      <c r="D19" s="157">
        <v>2311</v>
      </c>
      <c r="E19" s="157">
        <v>812</v>
      </c>
      <c r="F19" s="157">
        <v>445</v>
      </c>
      <c r="G19" s="157">
        <v>3089</v>
      </c>
      <c r="H19" s="157">
        <v>28136</v>
      </c>
      <c r="I19" s="157"/>
      <c r="J19" s="109">
        <v>0.2</v>
      </c>
      <c r="K19" s="109">
        <v>80.6</v>
      </c>
      <c r="L19" s="109">
        <v>8.2</v>
      </c>
      <c r="M19" s="109">
        <v>2.9</v>
      </c>
      <c r="N19" s="109">
        <v>1.6</v>
      </c>
      <c r="O19" s="109">
        <v>11</v>
      </c>
      <c r="P19" s="184">
        <v>100</v>
      </c>
      <c r="Q19" s="92"/>
      <c r="R19" s="156"/>
    </row>
    <row r="20" spans="1:18" ht="9" customHeight="1">
      <c r="A20" s="25">
        <v>2000</v>
      </c>
      <c r="B20" s="76">
        <v>274</v>
      </c>
      <c r="C20" s="76">
        <v>46622</v>
      </c>
      <c r="D20" s="76">
        <v>4817</v>
      </c>
      <c r="E20" s="76">
        <v>2227</v>
      </c>
      <c r="F20" s="76">
        <v>1075</v>
      </c>
      <c r="G20" s="76">
        <v>8244</v>
      </c>
      <c r="H20" s="76">
        <v>59957</v>
      </c>
      <c r="I20" s="76"/>
      <c r="J20" s="109">
        <v>0.5</v>
      </c>
      <c r="K20" s="109">
        <v>77.8</v>
      </c>
      <c r="L20" s="109">
        <v>8</v>
      </c>
      <c r="M20" s="151">
        <v>3.7</v>
      </c>
      <c r="N20" s="109">
        <v>1.8</v>
      </c>
      <c r="O20" s="109">
        <v>13.7</v>
      </c>
      <c r="P20" s="184">
        <v>100</v>
      </c>
      <c r="Q20" s="92"/>
      <c r="R20" s="156"/>
    </row>
    <row r="21" spans="1:17" ht="9" customHeight="1">
      <c r="A21" s="22"/>
      <c r="B21" s="158"/>
      <c r="C21" s="92"/>
      <c r="D21" s="124"/>
      <c r="E21" s="71"/>
      <c r="F21" s="71"/>
      <c r="G21" s="71"/>
      <c r="H21" s="158"/>
      <c r="I21" s="158"/>
      <c r="J21" s="158"/>
      <c r="K21" s="92"/>
      <c r="L21" s="92"/>
      <c r="M21" s="92"/>
      <c r="N21" s="92"/>
      <c r="O21" s="92"/>
      <c r="P21" s="92"/>
      <c r="Q21" s="143"/>
    </row>
    <row r="22" spans="1:17" ht="9" customHeight="1">
      <c r="A22" s="67" t="s">
        <v>45</v>
      </c>
      <c r="B22" s="67"/>
      <c r="C22" s="67"/>
      <c r="D22" s="67"/>
      <c r="E22" s="67"/>
      <c r="F22" s="67"/>
      <c r="G22" s="67"/>
      <c r="H22" s="67"/>
      <c r="I22" s="67"/>
      <c r="J22" s="159"/>
      <c r="K22" s="159"/>
      <c r="L22" s="159"/>
      <c r="M22" s="159"/>
      <c r="N22" s="159"/>
      <c r="O22" s="159"/>
      <c r="P22" s="160"/>
      <c r="Q22" s="143"/>
    </row>
    <row r="23" spans="1:17" ht="9" customHeight="1">
      <c r="A23" s="22"/>
      <c r="B23" s="22"/>
      <c r="C23" s="22"/>
      <c r="D23" s="22"/>
      <c r="E23" s="22"/>
      <c r="F23" s="22"/>
      <c r="G23" s="22"/>
      <c r="H23" s="22"/>
      <c r="I23" s="22"/>
      <c r="J23" s="92"/>
      <c r="K23" s="92"/>
      <c r="L23" s="92"/>
      <c r="M23" s="92"/>
      <c r="N23" s="92"/>
      <c r="O23" s="92"/>
      <c r="P23" s="92"/>
      <c r="Q23" s="143"/>
    </row>
    <row r="24" spans="1:19" ht="9" customHeight="1">
      <c r="A24" s="22" t="s">
        <v>2</v>
      </c>
      <c r="B24" s="75">
        <v>3</v>
      </c>
      <c r="C24" s="76">
        <v>1240</v>
      </c>
      <c r="D24" s="76">
        <v>83</v>
      </c>
      <c r="E24" s="75">
        <v>35</v>
      </c>
      <c r="F24" s="75">
        <v>4</v>
      </c>
      <c r="G24" s="76">
        <v>1000</v>
      </c>
      <c r="H24" s="76">
        <v>2326</v>
      </c>
      <c r="I24" s="76"/>
      <c r="J24" s="151">
        <v>0.1</v>
      </c>
      <c r="K24" s="151">
        <v>53.3</v>
      </c>
      <c r="L24" s="151">
        <v>3.6</v>
      </c>
      <c r="M24" s="151">
        <v>1.5</v>
      </c>
      <c r="N24" s="151">
        <v>0.2</v>
      </c>
      <c r="O24" s="151">
        <v>43</v>
      </c>
      <c r="P24" s="92">
        <v>100</v>
      </c>
      <c r="Q24" s="151"/>
      <c r="R24" s="161"/>
      <c r="S24" s="161"/>
    </row>
    <row r="25" spans="1:17" ht="9" customHeight="1">
      <c r="A25" s="22" t="s">
        <v>3</v>
      </c>
      <c r="B25" s="75" t="s">
        <v>95</v>
      </c>
      <c r="C25" s="75">
        <v>1</v>
      </c>
      <c r="D25" s="75">
        <v>1</v>
      </c>
      <c r="E25" s="75">
        <v>1</v>
      </c>
      <c r="F25" s="75" t="s">
        <v>95</v>
      </c>
      <c r="G25" s="75">
        <v>3</v>
      </c>
      <c r="H25" s="76">
        <v>5</v>
      </c>
      <c r="I25" s="76"/>
      <c r="J25" s="151" t="s">
        <v>38</v>
      </c>
      <c r="K25" s="151">
        <v>20</v>
      </c>
      <c r="L25" s="151">
        <v>20</v>
      </c>
      <c r="M25" s="151">
        <v>20</v>
      </c>
      <c r="N25" s="75" t="s">
        <v>38</v>
      </c>
      <c r="O25" s="151">
        <v>60</v>
      </c>
      <c r="P25" s="92">
        <v>100</v>
      </c>
      <c r="Q25" s="151"/>
    </row>
    <row r="26" spans="1:17" ht="9" customHeight="1">
      <c r="A26" s="22" t="s">
        <v>4</v>
      </c>
      <c r="B26" s="75">
        <v>2</v>
      </c>
      <c r="C26" s="76">
        <v>1019</v>
      </c>
      <c r="D26" s="76">
        <v>108</v>
      </c>
      <c r="E26" s="75">
        <v>48</v>
      </c>
      <c r="F26" s="75">
        <v>6</v>
      </c>
      <c r="G26" s="75">
        <v>64</v>
      </c>
      <c r="H26" s="76">
        <v>1193</v>
      </c>
      <c r="I26" s="76"/>
      <c r="J26" s="151">
        <v>0.2</v>
      </c>
      <c r="K26" s="151">
        <v>85.4</v>
      </c>
      <c r="L26" s="151">
        <v>9.1</v>
      </c>
      <c r="M26" s="151">
        <v>4</v>
      </c>
      <c r="N26" s="151">
        <v>0.5</v>
      </c>
      <c r="O26" s="151">
        <v>5.4</v>
      </c>
      <c r="P26" s="92">
        <v>100</v>
      </c>
      <c r="Q26" s="151"/>
    </row>
    <row r="27" spans="1:17" ht="9" customHeight="1">
      <c r="A27" s="22" t="s">
        <v>5</v>
      </c>
      <c r="B27" s="75">
        <v>1</v>
      </c>
      <c r="C27" s="75">
        <v>32</v>
      </c>
      <c r="D27" s="75">
        <v>12</v>
      </c>
      <c r="E27" s="75" t="s">
        <v>95</v>
      </c>
      <c r="F27" s="75">
        <v>8</v>
      </c>
      <c r="G27" s="75">
        <v>34</v>
      </c>
      <c r="H27" s="76">
        <v>79</v>
      </c>
      <c r="I27" s="76"/>
      <c r="J27" s="151">
        <v>1.3</v>
      </c>
      <c r="K27" s="151">
        <v>40.5</v>
      </c>
      <c r="L27" s="151">
        <v>15.2</v>
      </c>
      <c r="M27" s="75" t="s">
        <v>38</v>
      </c>
      <c r="N27" s="151">
        <v>10.1</v>
      </c>
      <c r="O27" s="151">
        <v>43</v>
      </c>
      <c r="P27" s="92">
        <v>100</v>
      </c>
      <c r="Q27" s="151"/>
    </row>
    <row r="28" spans="1:17" s="146" customFormat="1" ht="9" customHeight="1">
      <c r="A28" s="82" t="s">
        <v>6</v>
      </c>
      <c r="B28" s="162">
        <v>1</v>
      </c>
      <c r="C28" s="81" t="s">
        <v>95</v>
      </c>
      <c r="D28" s="162">
        <v>7</v>
      </c>
      <c r="E28" s="81" t="s">
        <v>95</v>
      </c>
      <c r="F28" s="162">
        <v>5</v>
      </c>
      <c r="G28" s="81">
        <v>6</v>
      </c>
      <c r="H28" s="166">
        <v>14</v>
      </c>
      <c r="I28" s="166"/>
      <c r="J28" s="113">
        <v>7.1</v>
      </c>
      <c r="K28" s="81" t="s">
        <v>38</v>
      </c>
      <c r="L28" s="113">
        <v>50</v>
      </c>
      <c r="M28" s="81" t="s">
        <v>38</v>
      </c>
      <c r="N28" s="113">
        <v>35.7</v>
      </c>
      <c r="O28" s="113">
        <v>42.9</v>
      </c>
      <c r="P28" s="96">
        <v>100</v>
      </c>
      <c r="Q28" s="151"/>
    </row>
    <row r="29" spans="1:17" s="146" customFormat="1" ht="9" customHeight="1">
      <c r="A29" s="82" t="s">
        <v>7</v>
      </c>
      <c r="B29" s="162" t="s">
        <v>95</v>
      </c>
      <c r="C29" s="81">
        <v>32</v>
      </c>
      <c r="D29" s="81">
        <v>5</v>
      </c>
      <c r="E29" s="81" t="s">
        <v>95</v>
      </c>
      <c r="F29" s="81">
        <v>3</v>
      </c>
      <c r="G29" s="81">
        <v>28</v>
      </c>
      <c r="H29" s="166">
        <v>65</v>
      </c>
      <c r="I29" s="166"/>
      <c r="J29" s="113" t="s">
        <v>38</v>
      </c>
      <c r="K29" s="113">
        <v>49.2</v>
      </c>
      <c r="L29" s="113">
        <v>7.7</v>
      </c>
      <c r="M29" s="81" t="s">
        <v>38</v>
      </c>
      <c r="N29" s="113">
        <v>4.6</v>
      </c>
      <c r="O29" s="113">
        <v>43.1</v>
      </c>
      <c r="P29" s="96">
        <v>100</v>
      </c>
      <c r="Q29" s="151"/>
    </row>
    <row r="30" spans="1:17" ht="9" customHeight="1">
      <c r="A30" s="22" t="s">
        <v>8</v>
      </c>
      <c r="B30" s="75" t="s">
        <v>95</v>
      </c>
      <c r="C30" s="75">
        <v>93</v>
      </c>
      <c r="D30" s="75">
        <v>14</v>
      </c>
      <c r="E30" s="75">
        <v>6</v>
      </c>
      <c r="F30" s="75">
        <v>4</v>
      </c>
      <c r="G30" s="75">
        <v>3</v>
      </c>
      <c r="H30" s="76">
        <v>110</v>
      </c>
      <c r="I30" s="76"/>
      <c r="J30" s="151" t="s">
        <v>38</v>
      </c>
      <c r="K30" s="151">
        <v>84.5</v>
      </c>
      <c r="L30" s="151">
        <v>12.7</v>
      </c>
      <c r="M30" s="151">
        <v>5.5</v>
      </c>
      <c r="N30" s="151">
        <v>3.6</v>
      </c>
      <c r="O30" s="151">
        <v>2.7</v>
      </c>
      <c r="P30" s="92">
        <v>100</v>
      </c>
      <c r="Q30" s="151"/>
    </row>
    <row r="31" spans="1:17" ht="9" customHeight="1">
      <c r="A31" s="22" t="s">
        <v>9</v>
      </c>
      <c r="B31" s="75">
        <v>10</v>
      </c>
      <c r="C31" s="75">
        <v>18</v>
      </c>
      <c r="D31" s="75">
        <v>1</v>
      </c>
      <c r="E31" s="75" t="s">
        <v>95</v>
      </c>
      <c r="F31" s="75" t="s">
        <v>95</v>
      </c>
      <c r="G31" s="75">
        <v>50</v>
      </c>
      <c r="H31" s="76">
        <v>79</v>
      </c>
      <c r="I31" s="76"/>
      <c r="J31" s="151">
        <v>12.7</v>
      </c>
      <c r="K31" s="151">
        <v>22.8</v>
      </c>
      <c r="L31" s="151">
        <v>1.3</v>
      </c>
      <c r="M31" s="75" t="s">
        <v>38</v>
      </c>
      <c r="N31" s="75" t="s">
        <v>38</v>
      </c>
      <c r="O31" s="151">
        <v>63.3</v>
      </c>
      <c r="P31" s="92">
        <v>100</v>
      </c>
      <c r="Q31" s="151"/>
    </row>
    <row r="32" spans="1:17" ht="9" customHeight="1">
      <c r="A32" s="22" t="s">
        <v>10</v>
      </c>
      <c r="B32" s="75" t="s">
        <v>95</v>
      </c>
      <c r="C32" s="76">
        <v>2057</v>
      </c>
      <c r="D32" s="75">
        <v>254</v>
      </c>
      <c r="E32" s="75">
        <v>217</v>
      </c>
      <c r="F32" s="75">
        <v>8</v>
      </c>
      <c r="G32" s="75">
        <v>57</v>
      </c>
      <c r="H32" s="76">
        <v>2368</v>
      </c>
      <c r="I32" s="76"/>
      <c r="J32" s="151" t="s">
        <v>38</v>
      </c>
      <c r="K32" s="151">
        <v>86.9</v>
      </c>
      <c r="L32" s="151">
        <v>10.7</v>
      </c>
      <c r="M32" s="151">
        <v>9.2</v>
      </c>
      <c r="N32" s="151">
        <v>0.3</v>
      </c>
      <c r="O32" s="151">
        <v>2.4</v>
      </c>
      <c r="P32" s="92">
        <v>100</v>
      </c>
      <c r="Q32" s="151"/>
    </row>
    <row r="33" spans="1:17" ht="9" customHeight="1">
      <c r="A33" s="22" t="s">
        <v>11</v>
      </c>
      <c r="B33" s="75" t="s">
        <v>95</v>
      </c>
      <c r="C33" s="75">
        <v>68</v>
      </c>
      <c r="D33" s="75">
        <v>39</v>
      </c>
      <c r="E33" s="75">
        <v>29</v>
      </c>
      <c r="F33" s="75">
        <v>8</v>
      </c>
      <c r="G33" s="75">
        <v>91</v>
      </c>
      <c r="H33" s="76">
        <v>198</v>
      </c>
      <c r="I33" s="76"/>
      <c r="J33" s="151" t="s">
        <v>38</v>
      </c>
      <c r="K33" s="151">
        <v>34.3</v>
      </c>
      <c r="L33" s="151">
        <v>19.7</v>
      </c>
      <c r="M33" s="151">
        <v>14.6</v>
      </c>
      <c r="N33" s="151">
        <v>4</v>
      </c>
      <c r="O33" s="151">
        <v>46</v>
      </c>
      <c r="P33" s="92">
        <v>100</v>
      </c>
      <c r="Q33" s="151"/>
    </row>
    <row r="34" spans="1:17" ht="9" customHeight="1">
      <c r="A34" s="22" t="s">
        <v>12</v>
      </c>
      <c r="B34" s="75">
        <v>4</v>
      </c>
      <c r="C34" s="76">
        <v>968</v>
      </c>
      <c r="D34" s="75">
        <v>60</v>
      </c>
      <c r="E34" s="75">
        <v>22</v>
      </c>
      <c r="F34" s="75">
        <v>7</v>
      </c>
      <c r="G34" s="75">
        <v>60</v>
      </c>
      <c r="H34" s="76">
        <v>1092</v>
      </c>
      <c r="I34" s="76"/>
      <c r="J34" s="151">
        <v>0.4</v>
      </c>
      <c r="K34" s="151">
        <v>88.6</v>
      </c>
      <c r="L34" s="151">
        <v>5.5</v>
      </c>
      <c r="M34" s="151">
        <v>2</v>
      </c>
      <c r="N34" s="151">
        <v>0.6</v>
      </c>
      <c r="O34" s="151">
        <v>5.5</v>
      </c>
      <c r="P34" s="92">
        <v>100</v>
      </c>
      <c r="Q34" s="151"/>
    </row>
    <row r="35" spans="1:17" ht="9" customHeight="1">
      <c r="A35" s="22" t="s">
        <v>13</v>
      </c>
      <c r="B35" s="75" t="s">
        <v>95</v>
      </c>
      <c r="C35" s="75">
        <v>206</v>
      </c>
      <c r="D35" s="75">
        <v>79</v>
      </c>
      <c r="E35" s="75">
        <v>1</v>
      </c>
      <c r="F35" s="75">
        <v>47</v>
      </c>
      <c r="G35" s="75">
        <v>35</v>
      </c>
      <c r="H35" s="76">
        <v>320</v>
      </c>
      <c r="I35" s="76"/>
      <c r="J35" s="151" t="s">
        <v>38</v>
      </c>
      <c r="K35" s="151">
        <v>64.4</v>
      </c>
      <c r="L35" s="151">
        <v>24.7</v>
      </c>
      <c r="M35" s="151">
        <v>0.3</v>
      </c>
      <c r="N35" s="151">
        <v>14.7</v>
      </c>
      <c r="O35" s="151">
        <v>10.9</v>
      </c>
      <c r="P35" s="92">
        <v>100</v>
      </c>
      <c r="Q35" s="151"/>
    </row>
    <row r="36" spans="1:17" ht="9" customHeight="1">
      <c r="A36" s="22" t="s">
        <v>14</v>
      </c>
      <c r="B36" s="75">
        <v>1</v>
      </c>
      <c r="C36" s="75">
        <v>155</v>
      </c>
      <c r="D36" s="75">
        <v>214</v>
      </c>
      <c r="E36" s="75">
        <v>17</v>
      </c>
      <c r="F36" s="75">
        <v>1</v>
      </c>
      <c r="G36" s="75">
        <v>85</v>
      </c>
      <c r="H36" s="76">
        <v>455</v>
      </c>
      <c r="I36" s="76"/>
      <c r="J36" s="151">
        <v>0.2</v>
      </c>
      <c r="K36" s="151">
        <v>34.1</v>
      </c>
      <c r="L36" s="151">
        <v>47</v>
      </c>
      <c r="M36" s="151">
        <v>3.7</v>
      </c>
      <c r="N36" s="151">
        <v>0.2</v>
      </c>
      <c r="O36" s="151">
        <v>18.7</v>
      </c>
      <c r="P36" s="92">
        <v>100</v>
      </c>
      <c r="Q36" s="151"/>
    </row>
    <row r="37" spans="1:18" ht="9" customHeight="1">
      <c r="A37" s="22" t="s">
        <v>15</v>
      </c>
      <c r="B37" s="75">
        <v>6</v>
      </c>
      <c r="C37" s="76">
        <v>4514</v>
      </c>
      <c r="D37" s="76">
        <v>427</v>
      </c>
      <c r="E37" s="75">
        <v>338</v>
      </c>
      <c r="F37" s="152">
        <v>23</v>
      </c>
      <c r="G37" s="75">
        <v>536</v>
      </c>
      <c r="H37" s="76">
        <v>5483</v>
      </c>
      <c r="I37" s="76"/>
      <c r="J37" s="151">
        <v>0.1</v>
      </c>
      <c r="K37" s="151">
        <v>82.3</v>
      </c>
      <c r="L37" s="151">
        <v>7.8</v>
      </c>
      <c r="M37" s="151">
        <v>6.2</v>
      </c>
      <c r="N37" s="151">
        <v>0.4</v>
      </c>
      <c r="O37" s="151">
        <v>9.8</v>
      </c>
      <c r="P37" s="92">
        <v>100</v>
      </c>
      <c r="Q37" s="151"/>
      <c r="R37" s="65" t="s">
        <v>96</v>
      </c>
    </row>
    <row r="38" spans="1:17" ht="9" customHeight="1">
      <c r="A38" s="22" t="s">
        <v>16</v>
      </c>
      <c r="B38" s="75">
        <v>70</v>
      </c>
      <c r="C38" s="75">
        <v>1045</v>
      </c>
      <c r="D38" s="75">
        <v>544</v>
      </c>
      <c r="E38" s="75">
        <v>178</v>
      </c>
      <c r="F38" s="75">
        <v>262</v>
      </c>
      <c r="G38" s="75">
        <v>179</v>
      </c>
      <c r="H38" s="76">
        <v>1838</v>
      </c>
      <c r="I38" s="76"/>
      <c r="J38" s="151">
        <v>3.8</v>
      </c>
      <c r="K38" s="151">
        <v>56.9</v>
      </c>
      <c r="L38" s="151">
        <v>29.6</v>
      </c>
      <c r="M38" s="151">
        <v>9.7</v>
      </c>
      <c r="N38" s="151">
        <v>14.3</v>
      </c>
      <c r="O38" s="151">
        <v>9.7</v>
      </c>
      <c r="P38" s="92">
        <v>100</v>
      </c>
      <c r="Q38" s="151"/>
    </row>
    <row r="39" spans="1:17" ht="9" customHeight="1">
      <c r="A39" s="22" t="s">
        <v>17</v>
      </c>
      <c r="B39" s="75">
        <v>2</v>
      </c>
      <c r="C39" s="75">
        <v>30</v>
      </c>
      <c r="D39" s="75">
        <v>164</v>
      </c>
      <c r="E39" s="75">
        <v>68</v>
      </c>
      <c r="F39" s="75">
        <v>22</v>
      </c>
      <c r="G39" s="75">
        <v>111</v>
      </c>
      <c r="H39" s="76">
        <v>307</v>
      </c>
      <c r="I39" s="76"/>
      <c r="J39" s="151">
        <v>0.7</v>
      </c>
      <c r="K39" s="151">
        <v>9.8</v>
      </c>
      <c r="L39" s="151">
        <v>53.4</v>
      </c>
      <c r="M39" s="151">
        <v>22.1</v>
      </c>
      <c r="N39" s="151">
        <v>7.2</v>
      </c>
      <c r="O39" s="151">
        <v>36.2</v>
      </c>
      <c r="P39" s="92">
        <v>100</v>
      </c>
      <c r="Q39" s="151"/>
    </row>
    <row r="40" spans="1:17" ht="9" customHeight="1">
      <c r="A40" s="22" t="s">
        <v>18</v>
      </c>
      <c r="B40" s="75">
        <v>18</v>
      </c>
      <c r="C40" s="76">
        <v>4879</v>
      </c>
      <c r="D40" s="75">
        <v>495</v>
      </c>
      <c r="E40" s="75">
        <v>381</v>
      </c>
      <c r="F40" s="75">
        <v>43</v>
      </c>
      <c r="G40" s="75">
        <v>524</v>
      </c>
      <c r="H40" s="76">
        <v>5916</v>
      </c>
      <c r="I40" s="76"/>
      <c r="J40" s="151">
        <v>0.3</v>
      </c>
      <c r="K40" s="151">
        <v>82.5</v>
      </c>
      <c r="L40" s="151">
        <v>8.4</v>
      </c>
      <c r="M40" s="151">
        <v>6.4</v>
      </c>
      <c r="N40" s="151">
        <v>0.7</v>
      </c>
      <c r="O40" s="151">
        <v>8.9</v>
      </c>
      <c r="P40" s="92">
        <v>100</v>
      </c>
      <c r="Q40" s="151"/>
    </row>
    <row r="41" spans="1:17" ht="9" customHeight="1">
      <c r="A41" s="22" t="s">
        <v>19</v>
      </c>
      <c r="B41" s="75">
        <v>18</v>
      </c>
      <c r="C41" s="76">
        <v>4033</v>
      </c>
      <c r="D41" s="75">
        <v>482</v>
      </c>
      <c r="E41" s="75">
        <v>206</v>
      </c>
      <c r="F41" s="75">
        <v>138</v>
      </c>
      <c r="G41" s="75">
        <v>646</v>
      </c>
      <c r="H41" s="76">
        <v>5179</v>
      </c>
      <c r="I41" s="76"/>
      <c r="J41" s="151">
        <v>0.3</v>
      </c>
      <c r="K41" s="151">
        <v>77.9</v>
      </c>
      <c r="L41" s="151">
        <v>9.3</v>
      </c>
      <c r="M41" s="151">
        <v>4</v>
      </c>
      <c r="N41" s="151">
        <v>2.7</v>
      </c>
      <c r="O41" s="151">
        <v>12.5</v>
      </c>
      <c r="P41" s="92">
        <v>100</v>
      </c>
      <c r="Q41" s="151"/>
    </row>
    <row r="42" spans="1:18" ht="9" customHeight="1">
      <c r="A42" s="22" t="s">
        <v>20</v>
      </c>
      <c r="B42" s="75">
        <v>66</v>
      </c>
      <c r="C42" s="152">
        <v>2716</v>
      </c>
      <c r="D42" s="75">
        <v>517</v>
      </c>
      <c r="E42" s="75">
        <v>258</v>
      </c>
      <c r="F42" s="75">
        <v>154</v>
      </c>
      <c r="G42" s="75">
        <v>363</v>
      </c>
      <c r="H42" s="76">
        <v>3662</v>
      </c>
      <c r="I42" s="76"/>
      <c r="J42" s="151">
        <v>1.8</v>
      </c>
      <c r="K42" s="151">
        <v>74.2</v>
      </c>
      <c r="L42" s="151">
        <v>14.1</v>
      </c>
      <c r="M42" s="151">
        <v>7</v>
      </c>
      <c r="N42" s="151">
        <v>4.2</v>
      </c>
      <c r="O42" s="151">
        <v>9.9</v>
      </c>
      <c r="P42" s="92">
        <v>100</v>
      </c>
      <c r="Q42" s="151"/>
      <c r="R42" s="65" t="s">
        <v>96</v>
      </c>
    </row>
    <row r="43" spans="1:18" ht="9" customHeight="1">
      <c r="A43" s="22" t="s">
        <v>21</v>
      </c>
      <c r="B43" s="75">
        <v>65</v>
      </c>
      <c r="C43" s="76">
        <v>11904</v>
      </c>
      <c r="D43" s="76">
        <v>766</v>
      </c>
      <c r="E43" s="75">
        <v>127</v>
      </c>
      <c r="F43" s="75">
        <v>321</v>
      </c>
      <c r="G43" s="152">
        <v>1818</v>
      </c>
      <c r="H43" s="76">
        <v>14553</v>
      </c>
      <c r="I43" s="76"/>
      <c r="J43" s="151">
        <v>0.4</v>
      </c>
      <c r="K43" s="151">
        <v>81.8</v>
      </c>
      <c r="L43" s="151">
        <v>5.3</v>
      </c>
      <c r="M43" s="151">
        <v>0.9</v>
      </c>
      <c r="N43" s="151">
        <v>2.2</v>
      </c>
      <c r="O43" s="151">
        <v>12.5</v>
      </c>
      <c r="P43" s="92">
        <v>100</v>
      </c>
      <c r="Q43" s="151"/>
      <c r="R43" s="65" t="s">
        <v>96</v>
      </c>
    </row>
    <row r="44" spans="1:17" ht="9" customHeight="1">
      <c r="A44" s="22" t="s">
        <v>22</v>
      </c>
      <c r="B44" s="75">
        <v>5</v>
      </c>
      <c r="C44" s="76">
        <v>6694</v>
      </c>
      <c r="D44" s="75">
        <v>356</v>
      </c>
      <c r="E44" s="75">
        <v>253</v>
      </c>
      <c r="F44" s="75">
        <v>19</v>
      </c>
      <c r="G44" s="75">
        <v>947</v>
      </c>
      <c r="H44" s="76">
        <v>8002</v>
      </c>
      <c r="I44" s="76"/>
      <c r="J44" s="151">
        <v>0.1</v>
      </c>
      <c r="K44" s="151">
        <v>83.7</v>
      </c>
      <c r="L44" s="151">
        <v>4.4</v>
      </c>
      <c r="M44" s="151">
        <v>3.2</v>
      </c>
      <c r="N44" s="151">
        <v>0.2</v>
      </c>
      <c r="O44" s="151">
        <v>11.8</v>
      </c>
      <c r="P44" s="92">
        <v>100</v>
      </c>
      <c r="Q44" s="151"/>
    </row>
    <row r="45" spans="1:17" ht="9" customHeight="1">
      <c r="A45" s="22" t="s">
        <v>23</v>
      </c>
      <c r="B45" s="75">
        <v>3</v>
      </c>
      <c r="C45" s="76">
        <v>4950</v>
      </c>
      <c r="D45" s="76">
        <v>201</v>
      </c>
      <c r="E45" s="75">
        <v>42</v>
      </c>
      <c r="F45" s="75" t="s">
        <v>95</v>
      </c>
      <c r="G45" s="76">
        <v>1638</v>
      </c>
      <c r="H45" s="76">
        <v>6792</v>
      </c>
      <c r="I45" s="76"/>
      <c r="J45" s="151" t="s">
        <v>38</v>
      </c>
      <c r="K45" s="151">
        <v>72.9</v>
      </c>
      <c r="L45" s="151">
        <v>3</v>
      </c>
      <c r="M45" s="151">
        <v>0.6</v>
      </c>
      <c r="N45" s="75" t="s">
        <v>38</v>
      </c>
      <c r="O45" s="151">
        <v>24.1</v>
      </c>
      <c r="P45" s="92">
        <v>100</v>
      </c>
      <c r="Q45" s="151"/>
    </row>
    <row r="46" spans="1:17" ht="9" customHeight="1">
      <c r="A46" s="35" t="s">
        <v>24</v>
      </c>
      <c r="B46" s="84">
        <v>274</v>
      </c>
      <c r="C46" s="84">
        <v>46622</v>
      </c>
      <c r="D46" s="84">
        <v>4817</v>
      </c>
      <c r="E46" s="84">
        <v>2227</v>
      </c>
      <c r="F46" s="84">
        <v>1075</v>
      </c>
      <c r="G46" s="84">
        <v>8244</v>
      </c>
      <c r="H46" s="84">
        <v>59957</v>
      </c>
      <c r="I46" s="84"/>
      <c r="J46" s="115">
        <v>0.5</v>
      </c>
      <c r="K46" s="115">
        <v>77.8</v>
      </c>
      <c r="L46" s="115">
        <v>8</v>
      </c>
      <c r="M46" s="115">
        <v>3.7</v>
      </c>
      <c r="N46" s="115">
        <v>1.8</v>
      </c>
      <c r="O46" s="115">
        <v>13.7</v>
      </c>
      <c r="P46" s="99">
        <v>100</v>
      </c>
      <c r="Q46" s="151"/>
    </row>
    <row r="47" spans="1:17" ht="9" customHeight="1">
      <c r="A47" s="91"/>
      <c r="B47" s="91"/>
      <c r="C47" s="91"/>
      <c r="D47" s="91"/>
      <c r="E47" s="91"/>
      <c r="F47" s="91"/>
      <c r="G47" s="91"/>
      <c r="H47" s="163"/>
      <c r="I47" s="163"/>
      <c r="J47" s="164"/>
      <c r="K47" s="102"/>
      <c r="L47" s="102"/>
      <c r="M47" s="102"/>
      <c r="N47" s="102"/>
      <c r="O47" s="102"/>
      <c r="P47" s="102"/>
      <c r="Q47" s="143"/>
    </row>
    <row r="48" spans="8:16" ht="9" customHeight="1">
      <c r="H48" s="76"/>
      <c r="I48" s="76"/>
      <c r="J48" s="165"/>
      <c r="P48" s="143"/>
    </row>
    <row r="49" spans="1:10" ht="9" customHeight="1">
      <c r="A49" s="82" t="s">
        <v>188</v>
      </c>
      <c r="B49" s="22"/>
      <c r="C49" s="22"/>
      <c r="H49" s="76"/>
      <c r="I49" s="76"/>
      <c r="J49" s="151"/>
    </row>
    <row r="50" spans="8:9" ht="9" customHeight="1">
      <c r="H50" s="76"/>
      <c r="I50" s="76"/>
    </row>
    <row r="51" ht="9" customHeight="1"/>
    <row r="123" ht="11.25">
      <c r="A123" s="66"/>
    </row>
  </sheetData>
  <sheetProtection sheet="1" objects="1" scenarios="1"/>
  <mergeCells count="20">
    <mergeCell ref="A1:P1"/>
    <mergeCell ref="A5:A8"/>
    <mergeCell ref="B5:H5"/>
    <mergeCell ref="J5:P5"/>
    <mergeCell ref="E7:E8"/>
    <mergeCell ref="F7:F8"/>
    <mergeCell ref="H6:H8"/>
    <mergeCell ref="M7:M8"/>
    <mergeCell ref="N7:N8"/>
    <mergeCell ref="P6:P8"/>
    <mergeCell ref="O6:O8"/>
    <mergeCell ref="M6:N6"/>
    <mergeCell ref="B6:B8"/>
    <mergeCell ref="C6:C8"/>
    <mergeCell ref="D6:D8"/>
    <mergeCell ref="G6:G8"/>
    <mergeCell ref="E6:F6"/>
    <mergeCell ref="J6:J8"/>
    <mergeCell ref="K6:K8"/>
    <mergeCell ref="L6:L8"/>
  </mergeCells>
  <printOptions horizontalCentered="1"/>
  <pageMargins left="0.5511811023622047" right="0.5511811023622047" top="0.984251968503937" bottom="0.7874015748031497" header="0.5118110236220472" footer="0.5905511811023623"/>
  <pageSetup orientation="portrait" paperSize="9" scale="95" r:id="rId1"/>
  <headerFooter alignWithMargins="0">
    <oddFooter>&amp;C86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49" sqref="A49"/>
    </sheetView>
  </sheetViews>
  <sheetFormatPr defaultColWidth="9.140625" defaultRowHeight="12.75"/>
  <cols>
    <col min="1" max="1" width="50.57421875" style="65" customWidth="1"/>
    <col min="2" max="2" width="20.421875" style="65" customWidth="1"/>
    <col min="3" max="3" width="20.57421875" style="65" customWidth="1"/>
    <col min="4" max="16384" width="9.140625" style="65" customWidth="1"/>
  </cols>
  <sheetData>
    <row r="1" spans="1:3" ht="12.75">
      <c r="A1" s="209" t="s">
        <v>62</v>
      </c>
      <c r="B1" s="209"/>
      <c r="C1" s="209"/>
    </row>
    <row r="2" ht="18" customHeight="1"/>
    <row r="3" s="1" customFormat="1" ht="12">
      <c r="A3" s="4" t="s">
        <v>104</v>
      </c>
    </row>
    <row r="4" spans="1:3" ht="7.5" customHeight="1">
      <c r="A4" s="107"/>
      <c r="B4" s="107"/>
      <c r="C4" s="107"/>
    </row>
    <row r="5" spans="1:3" s="22" customFormat="1" ht="9">
      <c r="A5" s="223" t="s">
        <v>135</v>
      </c>
      <c r="B5" s="217" t="s">
        <v>103</v>
      </c>
      <c r="C5" s="217" t="s">
        <v>102</v>
      </c>
    </row>
    <row r="6" spans="1:3" s="22" customFormat="1" ht="9">
      <c r="A6" s="224"/>
      <c r="B6" s="218"/>
      <c r="C6" s="218"/>
    </row>
    <row r="7" spans="1:4" s="22" customFormat="1" ht="18" customHeight="1">
      <c r="A7" s="225"/>
      <c r="B7" s="219"/>
      <c r="C7" s="219"/>
      <c r="D7" s="22" t="s">
        <v>96</v>
      </c>
    </row>
    <row r="8" spans="1:3" ht="9" customHeight="1">
      <c r="A8" s="22"/>
      <c r="B8" s="22"/>
      <c r="C8" s="22"/>
    </row>
    <row r="9" spans="1:3" ht="9" customHeight="1">
      <c r="A9" s="25">
        <v>1990</v>
      </c>
      <c r="B9" s="71">
        <v>89027</v>
      </c>
      <c r="C9" s="71">
        <v>121945</v>
      </c>
    </row>
    <row r="10" spans="1:3" ht="9" customHeight="1">
      <c r="A10" s="25">
        <v>1991</v>
      </c>
      <c r="B10" s="71">
        <v>25717</v>
      </c>
      <c r="C10" s="71">
        <v>33175</v>
      </c>
    </row>
    <row r="11" spans="1:3" ht="9" customHeight="1">
      <c r="A11" s="25">
        <v>1992</v>
      </c>
      <c r="B11" s="71">
        <v>32101</v>
      </c>
      <c r="C11" s="71">
        <v>46002</v>
      </c>
    </row>
    <row r="12" spans="1:3" ht="9" customHeight="1">
      <c r="A12" s="25">
        <v>1993</v>
      </c>
      <c r="B12" s="71">
        <v>11449</v>
      </c>
      <c r="C12" s="71">
        <v>68030</v>
      </c>
    </row>
    <row r="13" spans="1:3" ht="9" customHeight="1">
      <c r="A13" s="25">
        <v>1994</v>
      </c>
      <c r="B13" s="71">
        <v>62739</v>
      </c>
      <c r="C13" s="71">
        <v>85920</v>
      </c>
    </row>
    <row r="14" spans="1:3" ht="9" customHeight="1">
      <c r="A14" s="25">
        <v>1995</v>
      </c>
      <c r="B14" s="71">
        <v>30292</v>
      </c>
      <c r="C14" s="71">
        <v>30019</v>
      </c>
    </row>
    <row r="15" spans="1:3" ht="9" customHeight="1">
      <c r="A15" s="25">
        <v>1996</v>
      </c>
      <c r="B15" s="71">
        <v>13619</v>
      </c>
      <c r="C15" s="71">
        <v>27530</v>
      </c>
    </row>
    <row r="16" spans="1:3" ht="9" customHeight="1">
      <c r="A16" s="25">
        <v>1997</v>
      </c>
      <c r="B16" s="71">
        <v>43161</v>
      </c>
      <c r="C16" s="71">
        <v>84753</v>
      </c>
    </row>
    <row r="17" spans="1:3" ht="9" customHeight="1">
      <c r="A17" s="25">
        <v>1998</v>
      </c>
      <c r="B17" s="71">
        <v>133440</v>
      </c>
      <c r="C17" s="71">
        <v>189604</v>
      </c>
    </row>
    <row r="18" spans="1:3" ht="9" customHeight="1">
      <c r="A18" s="25">
        <v>1999</v>
      </c>
      <c r="B18" s="71">
        <v>52909</v>
      </c>
      <c r="C18" s="71">
        <v>145751</v>
      </c>
    </row>
    <row r="19" spans="1:3" ht="9" customHeight="1">
      <c r="A19" s="25">
        <v>2000</v>
      </c>
      <c r="B19" s="71">
        <v>143013</v>
      </c>
      <c r="C19" s="71">
        <v>135946</v>
      </c>
    </row>
    <row r="20" spans="1:3" ht="9" customHeight="1">
      <c r="A20" s="22"/>
      <c r="B20" s="71"/>
      <c r="C20" s="71"/>
    </row>
    <row r="21" spans="1:3" ht="9" customHeight="1">
      <c r="A21" s="229" t="s">
        <v>114</v>
      </c>
      <c r="B21" s="229"/>
      <c r="C21" s="229"/>
    </row>
    <row r="22" spans="1:3" ht="9" customHeight="1">
      <c r="A22" s="22"/>
      <c r="B22" s="22"/>
      <c r="C22" s="22"/>
    </row>
    <row r="23" spans="1:3" ht="9" customHeight="1">
      <c r="A23" s="22" t="s">
        <v>2</v>
      </c>
      <c r="B23" s="71">
        <v>7653</v>
      </c>
      <c r="C23" s="71">
        <v>2090</v>
      </c>
    </row>
    <row r="24" spans="1:3" ht="9" customHeight="1">
      <c r="A24" s="22" t="s">
        <v>3</v>
      </c>
      <c r="B24" s="22">
        <v>3</v>
      </c>
      <c r="C24" s="22">
        <v>10</v>
      </c>
    </row>
    <row r="25" spans="1:5" ht="9" customHeight="1">
      <c r="A25" s="22" t="s">
        <v>4</v>
      </c>
      <c r="B25" s="71">
        <v>1001</v>
      </c>
      <c r="C25" s="71">
        <v>2053</v>
      </c>
      <c r="E25" s="110"/>
    </row>
    <row r="26" spans="1:3" ht="9" customHeight="1">
      <c r="A26" s="22" t="s">
        <v>5</v>
      </c>
      <c r="B26" s="22">
        <v>22</v>
      </c>
      <c r="C26" s="22">
        <v>65</v>
      </c>
    </row>
    <row r="27" spans="1:5" ht="9" customHeight="1">
      <c r="A27" s="82" t="s">
        <v>6</v>
      </c>
      <c r="B27" s="82">
        <v>5</v>
      </c>
      <c r="C27" s="82">
        <v>13</v>
      </c>
      <c r="E27" s="110"/>
    </row>
    <row r="28" spans="1:3" ht="9" customHeight="1">
      <c r="A28" s="82" t="s">
        <v>7</v>
      </c>
      <c r="B28" s="82">
        <v>17</v>
      </c>
      <c r="C28" s="82">
        <v>52</v>
      </c>
    </row>
    <row r="29" spans="1:3" ht="9" customHeight="1">
      <c r="A29" s="22" t="s">
        <v>8</v>
      </c>
      <c r="B29" s="22">
        <v>7</v>
      </c>
      <c r="C29" s="71">
        <v>7</v>
      </c>
    </row>
    <row r="30" spans="1:3" ht="9" customHeight="1">
      <c r="A30" s="22" t="s">
        <v>9</v>
      </c>
      <c r="B30" s="22">
        <v>70</v>
      </c>
      <c r="C30" s="71">
        <v>186</v>
      </c>
    </row>
    <row r="31" spans="1:3" ht="9" customHeight="1">
      <c r="A31" s="22" t="s">
        <v>10</v>
      </c>
      <c r="B31" s="71">
        <v>2544</v>
      </c>
      <c r="C31" s="71">
        <v>4080</v>
      </c>
    </row>
    <row r="32" spans="1:3" ht="9" customHeight="1">
      <c r="A32" s="22" t="s">
        <v>11</v>
      </c>
      <c r="B32" s="22">
        <v>61</v>
      </c>
      <c r="C32" s="71">
        <v>370</v>
      </c>
    </row>
    <row r="33" spans="1:3" ht="9" customHeight="1">
      <c r="A33" s="22" t="s">
        <v>12</v>
      </c>
      <c r="B33" s="71">
        <v>890</v>
      </c>
      <c r="C33" s="71">
        <v>2030</v>
      </c>
    </row>
    <row r="34" spans="1:3" ht="9" customHeight="1">
      <c r="A34" s="22" t="s">
        <v>13</v>
      </c>
      <c r="B34" s="22">
        <v>3263</v>
      </c>
      <c r="C34" s="71">
        <v>1571</v>
      </c>
    </row>
    <row r="35" spans="1:3" ht="9" customHeight="1">
      <c r="A35" s="22" t="s">
        <v>14</v>
      </c>
      <c r="B35" s="71">
        <v>250</v>
      </c>
      <c r="C35" s="71">
        <v>866</v>
      </c>
    </row>
    <row r="36" spans="1:3" ht="9" customHeight="1">
      <c r="A36" s="22" t="s">
        <v>15</v>
      </c>
      <c r="B36" s="71">
        <v>39632</v>
      </c>
      <c r="C36" s="71">
        <v>33555</v>
      </c>
    </row>
    <row r="37" spans="1:3" ht="9" customHeight="1">
      <c r="A37" s="22" t="s">
        <v>16</v>
      </c>
      <c r="B37" s="71">
        <v>2568</v>
      </c>
      <c r="C37" s="71">
        <v>9995</v>
      </c>
    </row>
    <row r="38" spans="1:3" ht="9" customHeight="1">
      <c r="A38" s="22" t="s">
        <v>17</v>
      </c>
      <c r="B38" s="22">
        <v>306</v>
      </c>
      <c r="C38" s="75">
        <v>344</v>
      </c>
    </row>
    <row r="39" spans="1:3" ht="9" customHeight="1">
      <c r="A39" s="22" t="s">
        <v>18</v>
      </c>
      <c r="B39" s="71">
        <v>8549</v>
      </c>
      <c r="C39" s="71">
        <v>11210</v>
      </c>
    </row>
    <row r="40" spans="1:3" ht="9" customHeight="1">
      <c r="A40" s="22" t="s">
        <v>19</v>
      </c>
      <c r="B40" s="71">
        <v>4744</v>
      </c>
      <c r="C40" s="71">
        <v>9098</v>
      </c>
    </row>
    <row r="41" spans="1:3" ht="9" customHeight="1">
      <c r="A41" s="22" t="s">
        <v>20</v>
      </c>
      <c r="B41" s="71">
        <v>10741</v>
      </c>
      <c r="C41" s="71">
        <v>13048</v>
      </c>
    </row>
    <row r="42" spans="1:3" ht="9" customHeight="1">
      <c r="A42" s="22" t="s">
        <v>21</v>
      </c>
      <c r="B42" s="71">
        <v>24619</v>
      </c>
      <c r="C42" s="71">
        <v>19982</v>
      </c>
    </row>
    <row r="43" spans="1:3" ht="9" customHeight="1">
      <c r="A43" s="22" t="s">
        <v>22</v>
      </c>
      <c r="B43" s="71">
        <v>16935</v>
      </c>
      <c r="C43" s="71">
        <v>12335</v>
      </c>
    </row>
    <row r="44" spans="1:3" ht="9" customHeight="1">
      <c r="A44" s="22" t="s">
        <v>23</v>
      </c>
      <c r="B44" s="71">
        <v>19155</v>
      </c>
      <c r="C44" s="71">
        <v>13051</v>
      </c>
    </row>
    <row r="45" spans="1:3" ht="9" customHeight="1">
      <c r="A45" s="167" t="s">
        <v>24</v>
      </c>
      <c r="B45" s="93">
        <v>143013</v>
      </c>
      <c r="C45" s="93">
        <v>135946</v>
      </c>
    </row>
    <row r="46" spans="1:3" ht="9" customHeight="1">
      <c r="A46" s="107"/>
      <c r="B46" s="168"/>
      <c r="C46" s="107"/>
    </row>
    <row r="47" ht="9" customHeight="1">
      <c r="B47" s="110"/>
    </row>
    <row r="48" ht="9" customHeight="1">
      <c r="A48" s="82" t="s">
        <v>187</v>
      </c>
    </row>
    <row r="49" ht="9" customHeight="1"/>
    <row r="50" ht="9" customHeight="1"/>
    <row r="51" ht="9" customHeight="1"/>
    <row r="52" ht="9" customHeight="1"/>
    <row r="53" ht="9" customHeight="1"/>
    <row r="54" ht="9" customHeight="1"/>
  </sheetData>
  <sheetProtection sheet="1" objects="1" scenarios="1"/>
  <mergeCells count="5">
    <mergeCell ref="A1:C1"/>
    <mergeCell ref="A21:C21"/>
    <mergeCell ref="A5:A7"/>
    <mergeCell ref="B5:B7"/>
    <mergeCell ref="C5:C7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&amp;C87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35" sqref="H35"/>
    </sheetView>
  </sheetViews>
  <sheetFormatPr defaultColWidth="9.140625" defaultRowHeight="12.75"/>
  <cols>
    <col min="1" max="1" width="23.140625" style="65" customWidth="1"/>
    <col min="2" max="7" width="9.140625" style="65" customWidth="1"/>
    <col min="8" max="8" width="14.8515625" style="65" customWidth="1"/>
    <col min="9" max="16384" width="9.140625" style="65" customWidth="1"/>
  </cols>
  <sheetData>
    <row r="1" spans="1:8" ht="12.75">
      <c r="A1" s="209" t="s">
        <v>62</v>
      </c>
      <c r="B1" s="209"/>
      <c r="C1" s="209"/>
      <c r="D1" s="209"/>
      <c r="E1" s="209"/>
      <c r="F1" s="209"/>
      <c r="G1" s="209"/>
      <c r="H1" s="209"/>
    </row>
    <row r="2" ht="18" customHeight="1"/>
    <row r="3" spans="1:8" s="1" customFormat="1" ht="12">
      <c r="A3" s="4" t="s">
        <v>109</v>
      </c>
      <c r="B3" s="4"/>
      <c r="C3" s="4"/>
      <c r="D3" s="4"/>
      <c r="E3" s="4"/>
      <c r="F3" s="4"/>
      <c r="G3" s="4"/>
      <c r="H3" s="4"/>
    </row>
    <row r="4" spans="1:8" s="1" customFormat="1" ht="12">
      <c r="A4" s="1" t="s">
        <v>155</v>
      </c>
      <c r="B4" s="4"/>
      <c r="C4" s="4"/>
      <c r="D4" s="4"/>
      <c r="E4" s="4"/>
      <c r="F4" s="4"/>
      <c r="G4" s="4"/>
      <c r="H4" s="4"/>
    </row>
    <row r="5" spans="1:8" s="1" customFormat="1" ht="12">
      <c r="A5" s="1" t="s">
        <v>156</v>
      </c>
      <c r="B5" s="4"/>
      <c r="C5" s="4"/>
      <c r="D5" s="4"/>
      <c r="E5" s="4"/>
      <c r="F5" s="4"/>
      <c r="G5" s="4"/>
      <c r="H5" s="4"/>
    </row>
    <row r="6" spans="1:8" ht="7.5" customHeight="1">
      <c r="A6" s="107"/>
      <c r="B6" s="107"/>
      <c r="C6" s="107"/>
      <c r="D6" s="107"/>
      <c r="E6" s="107"/>
      <c r="F6" s="107"/>
      <c r="G6" s="107"/>
      <c r="H6" s="107"/>
    </row>
    <row r="7" spans="1:8" s="88" customFormat="1" ht="15" customHeight="1">
      <c r="A7" s="223" t="s">
        <v>105</v>
      </c>
      <c r="B7" s="210" t="s">
        <v>107</v>
      </c>
      <c r="C7" s="210"/>
      <c r="D7" s="210"/>
      <c r="E7" s="210"/>
      <c r="F7" s="217" t="s">
        <v>140</v>
      </c>
      <c r="G7" s="217" t="s">
        <v>25</v>
      </c>
      <c r="H7" s="217" t="s">
        <v>108</v>
      </c>
    </row>
    <row r="8" spans="1:8" ht="10.5" customHeight="1">
      <c r="A8" s="224"/>
      <c r="B8" s="217" t="s">
        <v>141</v>
      </c>
      <c r="C8" s="217" t="s">
        <v>137</v>
      </c>
      <c r="D8" s="217" t="s">
        <v>139</v>
      </c>
      <c r="E8" s="217" t="s">
        <v>136</v>
      </c>
      <c r="F8" s="224"/>
      <c r="G8" s="224"/>
      <c r="H8" s="218"/>
    </row>
    <row r="9" spans="1:8" ht="10.5" customHeight="1">
      <c r="A9" s="224"/>
      <c r="B9" s="224"/>
      <c r="C9" s="224"/>
      <c r="D9" s="224"/>
      <c r="E9" s="224"/>
      <c r="F9" s="224"/>
      <c r="G9" s="224"/>
      <c r="H9" s="218"/>
    </row>
    <row r="10" spans="1:8" ht="10.5" customHeight="1">
      <c r="A10" s="225"/>
      <c r="B10" s="225"/>
      <c r="C10" s="225"/>
      <c r="D10" s="225"/>
      <c r="E10" s="225"/>
      <c r="F10" s="225"/>
      <c r="G10" s="225"/>
      <c r="H10" s="219"/>
    </row>
    <row r="11" spans="1:8" ht="9" customHeight="1">
      <c r="A11" s="22"/>
      <c r="B11" s="22"/>
      <c r="C11" s="22"/>
      <c r="D11" s="22"/>
      <c r="E11" s="22"/>
      <c r="F11" s="22"/>
      <c r="G11" s="22"/>
      <c r="H11" s="22"/>
    </row>
    <row r="12" spans="1:8" ht="9" customHeight="1">
      <c r="A12" s="67">
        <v>1998</v>
      </c>
      <c r="B12" s="67"/>
      <c r="C12" s="67"/>
      <c r="D12" s="67"/>
      <c r="E12" s="67"/>
      <c r="F12" s="67"/>
      <c r="G12" s="159"/>
      <c r="H12" s="67"/>
    </row>
    <row r="13" spans="1:8" ht="9" customHeight="1">
      <c r="A13" s="67"/>
      <c r="B13" s="67"/>
      <c r="C13" s="67"/>
      <c r="D13" s="67"/>
      <c r="E13" s="67"/>
      <c r="F13" s="67"/>
      <c r="G13" s="159"/>
      <c r="H13" s="67"/>
    </row>
    <row r="14" spans="1:9" ht="9" customHeight="1">
      <c r="A14" s="25" t="s">
        <v>73</v>
      </c>
      <c r="B14" s="22">
        <v>32.2</v>
      </c>
      <c r="C14" s="22">
        <v>41.8</v>
      </c>
      <c r="D14" s="22">
        <v>22.5</v>
      </c>
      <c r="E14" s="22">
        <v>3.1</v>
      </c>
      <c r="F14" s="22">
        <v>0.4</v>
      </c>
      <c r="G14" s="170">
        <v>100</v>
      </c>
      <c r="H14" s="22">
        <v>67.8</v>
      </c>
      <c r="I14" s="143"/>
    </row>
    <row r="15" spans="1:9" ht="9" customHeight="1">
      <c r="A15" s="22" t="s">
        <v>74</v>
      </c>
      <c r="B15" s="22">
        <v>17.7</v>
      </c>
      <c r="C15" s="22">
        <v>42.7</v>
      </c>
      <c r="D15" s="22">
        <v>32.5</v>
      </c>
      <c r="E15" s="22">
        <v>6.6</v>
      </c>
      <c r="F15" s="92">
        <v>0.5</v>
      </c>
      <c r="G15" s="170">
        <v>100</v>
      </c>
      <c r="H15" s="22">
        <v>82.3</v>
      </c>
      <c r="I15" s="143"/>
    </row>
    <row r="16" spans="1:9" ht="9" customHeight="1">
      <c r="A16" s="35" t="s">
        <v>138</v>
      </c>
      <c r="B16" s="99">
        <v>20.9</v>
      </c>
      <c r="C16" s="99">
        <v>42.5</v>
      </c>
      <c r="D16" s="99">
        <v>30.3</v>
      </c>
      <c r="E16" s="99">
        <v>5.8</v>
      </c>
      <c r="F16" s="99">
        <v>0.5</v>
      </c>
      <c r="G16" s="171">
        <v>100</v>
      </c>
      <c r="H16" s="35">
        <v>79.1</v>
      </c>
      <c r="I16" s="143"/>
    </row>
    <row r="17" spans="1:8" ht="9" customHeight="1">
      <c r="A17" s="22"/>
      <c r="B17" s="22"/>
      <c r="C17" s="22"/>
      <c r="D17" s="22"/>
      <c r="E17" s="22"/>
      <c r="F17" s="22"/>
      <c r="G17" s="22"/>
      <c r="H17" s="22"/>
    </row>
    <row r="18" spans="1:8" ht="9" customHeight="1">
      <c r="A18" s="67">
        <v>1999</v>
      </c>
      <c r="B18" s="67"/>
      <c r="C18" s="67"/>
      <c r="D18" s="172"/>
      <c r="E18" s="67"/>
      <c r="F18" s="67"/>
      <c r="G18" s="67"/>
      <c r="H18" s="67"/>
    </row>
    <row r="19" spans="1:8" ht="9" customHeight="1">
      <c r="A19" s="67"/>
      <c r="B19" s="67"/>
      <c r="C19" s="67"/>
      <c r="D19" s="172"/>
      <c r="E19" s="67"/>
      <c r="F19" s="67"/>
      <c r="G19" s="67"/>
      <c r="H19" s="67"/>
    </row>
    <row r="20" spans="1:9" ht="9" customHeight="1">
      <c r="A20" s="25" t="s">
        <v>73</v>
      </c>
      <c r="B20" s="22">
        <v>34.4</v>
      </c>
      <c r="C20" s="75">
        <v>41.5</v>
      </c>
      <c r="D20" s="22">
        <v>21.2</v>
      </c>
      <c r="E20" s="151">
        <v>2.7</v>
      </c>
      <c r="F20" s="75">
        <v>0.2</v>
      </c>
      <c r="G20" s="151">
        <v>100</v>
      </c>
      <c r="H20" s="75">
        <v>65.6</v>
      </c>
      <c r="I20" s="143"/>
    </row>
    <row r="21" spans="1:9" ht="9" customHeight="1">
      <c r="A21" s="22" t="s">
        <v>74</v>
      </c>
      <c r="B21" s="75">
        <v>16.7</v>
      </c>
      <c r="C21" s="75">
        <v>43.5</v>
      </c>
      <c r="D21" s="68">
        <v>33.8</v>
      </c>
      <c r="E21" s="75">
        <v>5.7</v>
      </c>
      <c r="F21" s="75">
        <v>0.3</v>
      </c>
      <c r="G21" s="151">
        <v>100</v>
      </c>
      <c r="H21" s="75">
        <v>83.3</v>
      </c>
      <c r="I21" s="143"/>
    </row>
    <row r="22" spans="1:9" ht="9" customHeight="1">
      <c r="A22" s="35" t="s">
        <v>138</v>
      </c>
      <c r="B22" s="115">
        <v>21</v>
      </c>
      <c r="C22" s="115">
        <v>43</v>
      </c>
      <c r="D22" s="173">
        <v>30.7</v>
      </c>
      <c r="E22" s="115">
        <v>5</v>
      </c>
      <c r="F22" s="115">
        <v>0.3</v>
      </c>
      <c r="G22" s="115">
        <v>100</v>
      </c>
      <c r="H22" s="115">
        <v>79</v>
      </c>
      <c r="I22" s="143"/>
    </row>
    <row r="23" spans="2:7" ht="9" customHeight="1">
      <c r="B23" s="115"/>
      <c r="C23" s="115"/>
      <c r="D23" s="173"/>
      <c r="E23" s="115"/>
      <c r="F23" s="115"/>
      <c r="G23" s="115"/>
    </row>
    <row r="24" spans="1:8" ht="9" customHeight="1">
      <c r="A24" s="90">
        <v>2000</v>
      </c>
      <c r="B24" s="172"/>
      <c r="C24" s="172"/>
      <c r="D24" s="90"/>
      <c r="E24" s="172"/>
      <c r="F24" s="172"/>
      <c r="G24" s="172"/>
      <c r="H24" s="172"/>
    </row>
    <row r="25" spans="1:8" ht="9" customHeight="1">
      <c r="A25" s="169"/>
      <c r="B25" s="169"/>
      <c r="C25" s="169"/>
      <c r="D25" s="169"/>
      <c r="E25" s="169"/>
      <c r="F25" s="169"/>
      <c r="G25" s="169"/>
      <c r="H25" s="169"/>
    </row>
    <row r="26" spans="1:8" ht="9" customHeight="1">
      <c r="A26" s="25" t="s">
        <v>164</v>
      </c>
      <c r="B26" s="22">
        <v>42.5</v>
      </c>
      <c r="C26" s="22">
        <v>37.5</v>
      </c>
      <c r="D26" s="22">
        <v>17.8</v>
      </c>
      <c r="E26" s="92">
        <v>2</v>
      </c>
      <c r="F26" s="22">
        <v>0.2</v>
      </c>
      <c r="G26" s="92">
        <v>100</v>
      </c>
      <c r="H26" s="75">
        <f>+G26-B26</f>
        <v>57.5</v>
      </c>
    </row>
    <row r="27" spans="1:8" ht="9" customHeight="1">
      <c r="A27" s="22" t="s">
        <v>74</v>
      </c>
      <c r="B27" s="22">
        <v>13.2</v>
      </c>
      <c r="C27" s="22">
        <v>45.6</v>
      </c>
      <c r="D27" s="22">
        <v>34.2</v>
      </c>
      <c r="E27" s="22">
        <v>6.9</v>
      </c>
      <c r="F27" s="22">
        <v>0.1</v>
      </c>
      <c r="G27" s="92">
        <v>100</v>
      </c>
      <c r="H27" s="75">
        <f>+G27-B27</f>
        <v>86.8</v>
      </c>
    </row>
    <row r="28" spans="1:8" ht="9" customHeight="1">
      <c r="A28" s="35" t="s">
        <v>25</v>
      </c>
      <c r="B28" s="35">
        <v>21.6</v>
      </c>
      <c r="C28" s="35">
        <v>43.3</v>
      </c>
      <c r="D28" s="35">
        <v>29.5</v>
      </c>
      <c r="E28" s="35">
        <v>5.5</v>
      </c>
      <c r="F28" s="35">
        <v>0.1</v>
      </c>
      <c r="G28" s="171">
        <v>100</v>
      </c>
      <c r="H28" s="174">
        <v>78.4</v>
      </c>
    </row>
    <row r="29" spans="1:8" ht="9" customHeight="1">
      <c r="A29" s="35"/>
      <c r="B29" s="35"/>
      <c r="C29" s="35"/>
      <c r="D29" s="35"/>
      <c r="E29" s="35"/>
      <c r="F29" s="35"/>
      <c r="G29" s="171"/>
      <c r="H29" s="174"/>
    </row>
    <row r="30" spans="1:8" ht="9" customHeight="1">
      <c r="A30" s="229">
        <v>2001</v>
      </c>
      <c r="B30" s="229"/>
      <c r="C30" s="229"/>
      <c r="D30" s="229"/>
      <c r="E30" s="229"/>
      <c r="F30" s="229"/>
      <c r="G30" s="229"/>
      <c r="H30" s="229"/>
    </row>
    <row r="31" spans="1:8" ht="9" customHeight="1">
      <c r="A31" s="74"/>
      <c r="B31" s="74"/>
      <c r="C31" s="74"/>
      <c r="D31" s="74"/>
      <c r="E31" s="74"/>
      <c r="F31" s="74"/>
      <c r="G31" s="74"/>
      <c r="H31" s="74"/>
    </row>
    <row r="32" spans="1:9" ht="9" customHeight="1">
      <c r="A32" s="25" t="s">
        <v>164</v>
      </c>
      <c r="B32" s="22">
        <v>42.9</v>
      </c>
      <c r="C32" s="22">
        <v>37.6</v>
      </c>
      <c r="D32" s="22">
        <v>17.5</v>
      </c>
      <c r="E32" s="22">
        <v>1.9</v>
      </c>
      <c r="F32" s="22">
        <v>0.1</v>
      </c>
      <c r="G32" s="92">
        <v>100</v>
      </c>
      <c r="H32" s="75">
        <f>+G32-B32</f>
        <v>57.1</v>
      </c>
      <c r="I32" s="169"/>
    </row>
    <row r="33" spans="1:8" ht="9" customHeight="1">
      <c r="A33" s="22" t="s">
        <v>74</v>
      </c>
      <c r="B33" s="92">
        <v>11</v>
      </c>
      <c r="C33" s="22">
        <v>42.3</v>
      </c>
      <c r="D33" s="22">
        <v>39.5</v>
      </c>
      <c r="E33" s="22">
        <v>6.4</v>
      </c>
      <c r="F33" s="22">
        <v>0.8</v>
      </c>
      <c r="G33" s="92">
        <v>100</v>
      </c>
      <c r="H33" s="151">
        <f>+G33-B33</f>
        <v>89</v>
      </c>
    </row>
    <row r="34" spans="1:8" ht="9" customHeight="1">
      <c r="A34" s="35" t="s">
        <v>25</v>
      </c>
      <c r="B34" s="35">
        <v>20.3</v>
      </c>
      <c r="C34" s="35">
        <v>40.9</v>
      </c>
      <c r="D34" s="35">
        <v>33.1</v>
      </c>
      <c r="E34" s="35">
        <v>5.1</v>
      </c>
      <c r="F34" s="35">
        <v>0.6</v>
      </c>
      <c r="G34" s="171">
        <v>100</v>
      </c>
      <c r="H34" s="174">
        <v>79.7</v>
      </c>
    </row>
    <row r="35" spans="1:8" ht="9" customHeight="1">
      <c r="A35" s="175"/>
      <c r="B35" s="176"/>
      <c r="C35" s="176"/>
      <c r="D35" s="91"/>
      <c r="E35" s="176"/>
      <c r="F35" s="176"/>
      <c r="G35" s="177"/>
      <c r="H35" s="178"/>
    </row>
    <row r="36" spans="1:8" ht="9" customHeight="1">
      <c r="A36" s="90"/>
      <c r="B36" s="172"/>
      <c r="C36" s="172"/>
      <c r="D36" s="172"/>
      <c r="E36" s="172"/>
      <c r="F36" s="172"/>
      <c r="G36" s="179"/>
      <c r="H36" s="180"/>
    </row>
    <row r="37" spans="1:8" ht="9.75" customHeight="1">
      <c r="A37" s="22" t="s">
        <v>106</v>
      </c>
      <c r="B37" s="22"/>
      <c r="C37" s="22"/>
      <c r="D37" s="22"/>
      <c r="E37" s="22"/>
      <c r="F37" s="22"/>
      <c r="G37" s="22"/>
      <c r="H37" s="22"/>
    </row>
    <row r="38" spans="1:7" ht="9" customHeight="1">
      <c r="A38" s="22" t="s">
        <v>110</v>
      </c>
      <c r="B38" s="22"/>
      <c r="C38" s="22"/>
      <c r="D38" s="22"/>
      <c r="E38" s="22"/>
      <c r="F38" s="22"/>
      <c r="G38" s="22"/>
    </row>
    <row r="39" spans="1:7" ht="9" customHeight="1">
      <c r="A39" s="22" t="s">
        <v>111</v>
      </c>
      <c r="B39" s="22"/>
      <c r="C39" s="22"/>
      <c r="D39" s="22"/>
      <c r="E39" s="22"/>
      <c r="F39" s="22"/>
      <c r="G39" s="22"/>
    </row>
    <row r="40" spans="1:7" ht="9" customHeight="1">
      <c r="A40" s="22" t="s">
        <v>154</v>
      </c>
      <c r="B40" s="22"/>
      <c r="C40" s="22"/>
      <c r="D40" s="22"/>
      <c r="E40" s="22"/>
      <c r="F40" s="22"/>
      <c r="G40" s="22"/>
    </row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</sheetData>
  <sheetProtection sheet="1" objects="1" scenarios="1"/>
  <mergeCells count="11">
    <mergeCell ref="F7:F10"/>
    <mergeCell ref="G7:G10"/>
    <mergeCell ref="H7:H10"/>
    <mergeCell ref="A30:H30"/>
    <mergeCell ref="A1:H1"/>
    <mergeCell ref="A7:A10"/>
    <mergeCell ref="B7:E7"/>
    <mergeCell ref="B8:B10"/>
    <mergeCell ref="C8:C10"/>
    <mergeCell ref="D8:D10"/>
    <mergeCell ref="E8:E10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1">
      <selection activeCell="A43" sqref="A43"/>
    </sheetView>
  </sheetViews>
  <sheetFormatPr defaultColWidth="9.140625" defaultRowHeight="9" customHeight="1"/>
  <cols>
    <col min="1" max="1" width="29.8515625" style="10" customWidth="1"/>
    <col min="2" max="2" width="15.8515625" style="11" customWidth="1"/>
    <col min="3" max="5" width="15.8515625" style="10" customWidth="1"/>
    <col min="6" max="6" width="9.7109375" style="10" customWidth="1"/>
    <col min="7" max="16384" width="9.140625" style="10" customWidth="1"/>
  </cols>
  <sheetData>
    <row r="1" spans="1:7" ht="12" customHeight="1">
      <c r="A1" s="209" t="s">
        <v>39</v>
      </c>
      <c r="B1" s="209"/>
      <c r="C1" s="209"/>
      <c r="D1" s="209"/>
      <c r="E1" s="209"/>
      <c r="F1" s="63"/>
      <c r="G1" s="63"/>
    </row>
    <row r="2" ht="18" customHeight="1"/>
    <row r="3" spans="1:4" ht="11.25" customHeight="1">
      <c r="A3" s="15" t="s">
        <v>143</v>
      </c>
      <c r="B3" s="16"/>
      <c r="C3" s="15"/>
      <c r="D3" s="15"/>
    </row>
    <row r="4" spans="1:5" ht="7.5" customHeight="1">
      <c r="A4" s="12"/>
      <c r="B4" s="13"/>
      <c r="C4" s="12"/>
      <c r="D4" s="12"/>
      <c r="E4" s="12"/>
    </row>
    <row r="5" spans="1:5" ht="9" customHeight="1">
      <c r="A5" s="206" t="s">
        <v>1</v>
      </c>
      <c r="B5" s="207" t="s">
        <v>144</v>
      </c>
      <c r="C5" s="205" t="s">
        <v>145</v>
      </c>
      <c r="D5" s="205" t="s">
        <v>180</v>
      </c>
      <c r="E5" s="205" t="s">
        <v>181</v>
      </c>
    </row>
    <row r="6" spans="1:5" ht="9" customHeight="1">
      <c r="A6" s="212"/>
      <c r="B6" s="218"/>
      <c r="C6" s="218"/>
      <c r="D6" s="218"/>
      <c r="E6" s="218"/>
    </row>
    <row r="7" spans="1:5" ht="9" customHeight="1">
      <c r="A7" s="212"/>
      <c r="B7" s="218"/>
      <c r="C7" s="218"/>
      <c r="D7" s="218"/>
      <c r="E7" s="218"/>
    </row>
    <row r="8" spans="1:5" ht="9" customHeight="1">
      <c r="A8" s="213"/>
      <c r="B8" s="219"/>
      <c r="C8" s="219"/>
      <c r="D8" s="219"/>
      <c r="E8" s="219"/>
    </row>
    <row r="10" spans="1:6" ht="9" customHeight="1">
      <c r="A10" s="17" t="s">
        <v>2</v>
      </c>
      <c r="B10" s="189">
        <v>167252.6</v>
      </c>
      <c r="C10" s="21">
        <v>5.5</v>
      </c>
      <c r="D10" s="21">
        <v>6.6</v>
      </c>
      <c r="E10" s="21">
        <v>4</v>
      </c>
      <c r="F10" s="189"/>
    </row>
    <row r="11" spans="1:6" ht="9" customHeight="1">
      <c r="A11" s="17" t="s">
        <v>3</v>
      </c>
      <c r="B11" s="189">
        <v>40771.9</v>
      </c>
      <c r="C11" s="21">
        <v>1.3</v>
      </c>
      <c r="D11" s="21">
        <v>12.5</v>
      </c>
      <c r="E11" s="21">
        <v>34.2</v>
      </c>
      <c r="F11" s="189"/>
    </row>
    <row r="12" spans="1:6" ht="9" customHeight="1">
      <c r="A12" s="17" t="s">
        <v>4</v>
      </c>
      <c r="B12" s="189">
        <v>69399</v>
      </c>
      <c r="C12" s="21">
        <v>2.3</v>
      </c>
      <c r="D12" s="21">
        <v>2.9</v>
      </c>
      <c r="E12" s="21">
        <v>0.8</v>
      </c>
      <c r="F12" s="189"/>
    </row>
    <row r="13" spans="1:6" ht="9" customHeight="1">
      <c r="A13" s="17" t="s">
        <v>5</v>
      </c>
      <c r="B13" s="189">
        <v>283431.5</v>
      </c>
      <c r="C13" s="21">
        <v>9.3</v>
      </c>
      <c r="D13" s="21">
        <v>20.8</v>
      </c>
      <c r="E13" s="21">
        <v>30.2</v>
      </c>
      <c r="F13" s="189"/>
    </row>
    <row r="14" spans="1:6" ht="9" customHeight="1">
      <c r="A14" s="19" t="s">
        <v>6</v>
      </c>
      <c r="B14" s="190">
        <v>182010.1</v>
      </c>
      <c r="C14" s="20">
        <v>6</v>
      </c>
      <c r="D14" s="20">
        <v>24.6</v>
      </c>
      <c r="E14" s="20">
        <v>39.5</v>
      </c>
      <c r="F14" s="190"/>
    </row>
    <row r="15" spans="1:6" ht="9" customHeight="1">
      <c r="A15" s="19" t="s">
        <v>7</v>
      </c>
      <c r="B15" s="190">
        <v>101421.3</v>
      </c>
      <c r="C15" s="20">
        <v>3.3</v>
      </c>
      <c r="D15" s="20">
        <v>16.3</v>
      </c>
      <c r="E15" s="20">
        <v>21.3</v>
      </c>
      <c r="F15" s="190"/>
    </row>
    <row r="16" spans="1:6" ht="9" customHeight="1">
      <c r="A16" s="17" t="s">
        <v>8</v>
      </c>
      <c r="B16" s="189">
        <v>93377.4</v>
      </c>
      <c r="C16" s="21">
        <v>3.1</v>
      </c>
      <c r="D16" s="21">
        <v>5.1</v>
      </c>
      <c r="E16" s="21">
        <v>2.1</v>
      </c>
      <c r="F16" s="189"/>
    </row>
    <row r="17" spans="1:6" ht="9" customHeight="1">
      <c r="A17" s="17" t="s">
        <v>9</v>
      </c>
      <c r="B17" s="189">
        <v>55108</v>
      </c>
      <c r="C17" s="21">
        <v>1.8</v>
      </c>
      <c r="D17" s="21">
        <v>6.8</v>
      </c>
      <c r="E17" s="21">
        <v>4.6</v>
      </c>
      <c r="F17" s="189"/>
    </row>
    <row r="18" spans="1:6" ht="9" customHeight="1">
      <c r="A18" s="17" t="s">
        <v>10</v>
      </c>
      <c r="B18" s="189">
        <v>28582.9</v>
      </c>
      <c r="C18" s="21">
        <v>0.9</v>
      </c>
      <c r="D18" s="21">
        <v>4.7</v>
      </c>
      <c r="E18" s="21">
        <v>1.6</v>
      </c>
      <c r="F18" s="189"/>
    </row>
    <row r="19" spans="1:6" ht="9" customHeight="1">
      <c r="A19" s="17" t="s">
        <v>11</v>
      </c>
      <c r="B19" s="189">
        <v>88094.4</v>
      </c>
      <c r="C19" s="21">
        <v>2.9</v>
      </c>
      <c r="D19" s="21">
        <v>4</v>
      </c>
      <c r="E19" s="21">
        <v>2.2</v>
      </c>
      <c r="F19" s="189"/>
    </row>
    <row r="20" spans="1:6" ht="9" customHeight="1">
      <c r="A20" s="17" t="s">
        <v>12</v>
      </c>
      <c r="B20" s="189">
        <v>215814.2</v>
      </c>
      <c r="C20" s="21">
        <v>7.1</v>
      </c>
      <c r="D20" s="21">
        <v>6.9</v>
      </c>
      <c r="E20" s="21">
        <v>4.6</v>
      </c>
      <c r="F20" s="189"/>
    </row>
    <row r="21" spans="1:6" ht="9" customHeight="1">
      <c r="A21" s="17" t="s">
        <v>13</v>
      </c>
      <c r="B21" s="189">
        <v>63327</v>
      </c>
      <c r="C21" s="21">
        <v>2.1</v>
      </c>
      <c r="D21" s="21">
        <v>7.5</v>
      </c>
      <c r="E21" s="21">
        <v>7.8</v>
      </c>
      <c r="F21" s="189"/>
    </row>
    <row r="22" spans="1:6" ht="9" customHeight="1">
      <c r="A22" s="17" t="s">
        <v>14</v>
      </c>
      <c r="B22" s="189">
        <v>88721.9</v>
      </c>
      <c r="C22" s="21">
        <v>2.9</v>
      </c>
      <c r="D22" s="21">
        <v>9.2</v>
      </c>
      <c r="E22" s="21">
        <v>6.1</v>
      </c>
      <c r="F22" s="189"/>
    </row>
    <row r="23" spans="1:6" ht="9" customHeight="1">
      <c r="A23" s="17" t="s">
        <v>15</v>
      </c>
      <c r="B23" s="189">
        <v>217567.4</v>
      </c>
      <c r="C23" s="21">
        <v>7.1</v>
      </c>
      <c r="D23" s="21">
        <v>12.4</v>
      </c>
      <c r="E23" s="21">
        <v>4.3</v>
      </c>
      <c r="F23" s="189"/>
    </row>
    <row r="24" spans="1:6" ht="9" customHeight="1">
      <c r="A24" s="17" t="s">
        <v>16</v>
      </c>
      <c r="B24" s="189">
        <v>303232.7</v>
      </c>
      <c r="C24" s="21">
        <v>9.9</v>
      </c>
      <c r="D24" s="21">
        <v>28.1</v>
      </c>
      <c r="E24" s="21">
        <v>24.4</v>
      </c>
      <c r="F24" s="189"/>
    </row>
    <row r="25" spans="1:6" ht="9" customHeight="1">
      <c r="A25" s="17" t="s">
        <v>17</v>
      </c>
      <c r="B25" s="189">
        <v>6400</v>
      </c>
      <c r="C25" s="21">
        <v>0.2</v>
      </c>
      <c r="D25" s="21">
        <v>1.4</v>
      </c>
      <c r="E25" s="21">
        <v>2</v>
      </c>
      <c r="F25" s="189"/>
    </row>
    <row r="26" spans="1:6" ht="9" customHeight="1">
      <c r="A26" s="17" t="s">
        <v>18</v>
      </c>
      <c r="B26" s="189">
        <v>329023.6</v>
      </c>
      <c r="C26" s="21">
        <v>10.8</v>
      </c>
      <c r="D26" s="21">
        <v>24.1</v>
      </c>
      <c r="E26" s="21">
        <v>5.8</v>
      </c>
      <c r="F26" s="189"/>
    </row>
    <row r="27" spans="1:6" ht="9" customHeight="1">
      <c r="A27" s="17" t="s">
        <v>19</v>
      </c>
      <c r="B27" s="189">
        <v>149112.3</v>
      </c>
      <c r="C27" s="21">
        <v>4.9</v>
      </c>
      <c r="D27" s="21">
        <v>6.6</v>
      </c>
      <c r="E27" s="21">
        <v>3.2</v>
      </c>
      <c r="F27" s="189"/>
    </row>
    <row r="28" spans="1:6" ht="9" customHeight="1">
      <c r="A28" s="17" t="s">
        <v>20</v>
      </c>
      <c r="B28" s="189">
        <v>125196</v>
      </c>
      <c r="C28" s="21">
        <v>4.1</v>
      </c>
      <c r="D28" s="21">
        <v>12.5</v>
      </c>
      <c r="E28" s="21">
        <v>21</v>
      </c>
      <c r="F28" s="189"/>
    </row>
    <row r="29" spans="1:6" ht="9" customHeight="1">
      <c r="A29" s="17" t="s">
        <v>21</v>
      </c>
      <c r="B29" s="189">
        <v>202238.4</v>
      </c>
      <c r="C29" s="21">
        <v>6.6</v>
      </c>
      <c r="D29" s="21">
        <v>12.4</v>
      </c>
      <c r="E29" s="21">
        <v>9.4</v>
      </c>
      <c r="F29" s="189"/>
    </row>
    <row r="30" spans="1:6" ht="9" customHeight="1">
      <c r="A30" s="17" t="s">
        <v>22</v>
      </c>
      <c r="B30" s="189">
        <v>341593.9</v>
      </c>
      <c r="C30" s="21">
        <v>11.2</v>
      </c>
      <c r="D30" s="21">
        <v>10.5</v>
      </c>
      <c r="E30" s="21">
        <v>5.6</v>
      </c>
      <c r="F30" s="189"/>
    </row>
    <row r="31" spans="1:6" ht="9" customHeight="1">
      <c r="A31" s="17" t="s">
        <v>183</v>
      </c>
      <c r="B31" s="189">
        <v>186147</v>
      </c>
      <c r="C31" s="21">
        <v>6.1</v>
      </c>
      <c r="D31" s="21">
        <v>3.8</v>
      </c>
      <c r="E31" s="21">
        <v>5.8</v>
      </c>
      <c r="F31" s="189"/>
    </row>
    <row r="32" spans="1:6" ht="9" customHeight="1">
      <c r="A32" s="23" t="s">
        <v>24</v>
      </c>
      <c r="B32" s="191">
        <v>3054392.1</v>
      </c>
      <c r="C32" s="34">
        <v>100</v>
      </c>
      <c r="D32" s="34">
        <v>9.3</v>
      </c>
      <c r="E32" s="34">
        <v>5</v>
      </c>
      <c r="F32" s="191"/>
    </row>
    <row r="33" spans="1:6" ht="9" customHeight="1">
      <c r="A33" s="35" t="s">
        <v>32</v>
      </c>
      <c r="B33" s="191">
        <v>826017.6</v>
      </c>
      <c r="C33" s="34">
        <v>27</v>
      </c>
      <c r="D33" s="34">
        <v>6.9</v>
      </c>
      <c r="E33" s="34">
        <v>3.2</v>
      </c>
      <c r="F33" s="191"/>
    </row>
    <row r="34" spans="1:6" ht="9" customHeight="1">
      <c r="A34" s="35" t="s">
        <v>33</v>
      </c>
      <c r="B34" s="191">
        <v>585430.4</v>
      </c>
      <c r="C34" s="34">
        <v>19.2</v>
      </c>
      <c r="D34" s="34">
        <v>9</v>
      </c>
      <c r="E34" s="34">
        <v>4.9</v>
      </c>
      <c r="F34" s="191"/>
    </row>
    <row r="35" spans="1:6" ht="9" customHeight="1">
      <c r="A35" s="35" t="s">
        <v>34</v>
      </c>
      <c r="B35" s="191">
        <v>1642944.1</v>
      </c>
      <c r="C35" s="34">
        <v>53.8</v>
      </c>
      <c r="D35" s="34">
        <v>11.7</v>
      </c>
      <c r="E35" s="34">
        <v>7.1</v>
      </c>
      <c r="F35" s="191"/>
    </row>
    <row r="36" spans="1:5" ht="9" customHeight="1">
      <c r="A36" s="12"/>
      <c r="B36" s="12"/>
      <c r="C36" s="12"/>
      <c r="D36" s="12"/>
      <c r="E36" s="12"/>
    </row>
    <row r="37" ht="9" customHeight="1">
      <c r="B37" s="14"/>
    </row>
    <row r="38" spans="1:6" ht="9" customHeight="1">
      <c r="A38" s="38" t="s">
        <v>35</v>
      </c>
      <c r="B38" s="18"/>
      <c r="C38" s="17"/>
      <c r="D38" s="17"/>
      <c r="E38" s="17"/>
      <c r="F38" s="17"/>
    </row>
    <row r="39" spans="1:6" ht="9" customHeight="1">
      <c r="A39" s="32" t="s">
        <v>173</v>
      </c>
      <c r="B39" s="18"/>
      <c r="C39" s="17"/>
      <c r="D39" s="17"/>
      <c r="E39" s="17"/>
      <c r="F39" s="17"/>
    </row>
    <row r="40" spans="1:3" ht="9" customHeight="1">
      <c r="A40" s="32" t="s">
        <v>182</v>
      </c>
      <c r="B40" s="18"/>
      <c r="C40" s="17"/>
    </row>
    <row r="41" spans="1:3" ht="9" customHeight="1">
      <c r="A41" s="32" t="s">
        <v>184</v>
      </c>
      <c r="B41" s="17"/>
      <c r="C41" s="17"/>
    </row>
    <row r="42" spans="1:2" ht="9" customHeight="1">
      <c r="A42" s="32" t="s">
        <v>185</v>
      </c>
      <c r="B42" s="10"/>
    </row>
    <row r="43" ht="9" customHeight="1">
      <c r="B43" s="10"/>
    </row>
  </sheetData>
  <sheetProtection sheet="1" objects="1" scenarios="1"/>
  <mergeCells count="6">
    <mergeCell ref="E5:E8"/>
    <mergeCell ref="A1:E1"/>
    <mergeCell ref="A5:A8"/>
    <mergeCell ref="B5:B8"/>
    <mergeCell ref="C5:C8"/>
    <mergeCell ref="D5:D8"/>
  </mergeCells>
  <printOptions horizontalCentered="1"/>
  <pageMargins left="0.5511811023622047" right="0.5511811023622047" top="0.984251968503937" bottom="0.7874015748031497" header="0.5118110236220472" footer="0.8661417322834646"/>
  <pageSetup horizontalDpi="300" verticalDpi="300" orientation="portrait" paperSize="9" r:id="rId1"/>
  <headerFooter alignWithMargins="0">
    <oddFooter>&amp;C78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27">
      <selection activeCell="D43" sqref="D43"/>
    </sheetView>
  </sheetViews>
  <sheetFormatPr defaultColWidth="9.140625" defaultRowHeight="12.75"/>
  <cols>
    <col min="1" max="1" width="12.421875" style="32" customWidth="1"/>
    <col min="2" max="2" width="9.57421875" style="32" customWidth="1"/>
    <col min="3" max="3" width="9.140625" style="32" customWidth="1"/>
    <col min="4" max="4" width="8.8515625" style="32" customWidth="1"/>
    <col min="5" max="5" width="9.57421875" style="32" customWidth="1"/>
    <col min="6" max="6" width="7.140625" style="32" customWidth="1"/>
    <col min="7" max="7" width="9.57421875" style="32" customWidth="1"/>
    <col min="8" max="8" width="10.00390625" style="32" bestFit="1" customWidth="1"/>
    <col min="9" max="9" width="0.85546875" style="32" customWidth="1"/>
    <col min="10" max="10" width="9.57421875" style="32" customWidth="1"/>
    <col min="11" max="11" width="10.28125" style="32" bestFit="1" customWidth="1"/>
    <col min="12" max="12" width="13.7109375" style="32" customWidth="1"/>
    <col min="13" max="13" width="12.421875" style="32" customWidth="1"/>
    <col min="14" max="14" width="12.7109375" style="32" customWidth="1"/>
    <col min="15" max="15" width="10.421875" style="32" customWidth="1"/>
    <col min="16" max="16384" width="9.140625" style="32" customWidth="1"/>
  </cols>
  <sheetData>
    <row r="1" spans="1:11" ht="12.75">
      <c r="A1" s="209" t="s">
        <v>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ht="18" customHeight="1"/>
    <row r="3" s="31" customFormat="1" ht="12">
      <c r="A3" s="185" t="s">
        <v>120</v>
      </c>
    </row>
    <row r="4" spans="1:6" ht="7.5" customHeight="1">
      <c r="A4" s="40"/>
      <c r="B4" s="40"/>
      <c r="C4" s="40"/>
      <c r="D4" s="40"/>
      <c r="E4" s="40"/>
      <c r="F4" s="41"/>
    </row>
    <row r="5" spans="1:11" ht="23.25" customHeight="1">
      <c r="A5" s="221" t="s">
        <v>1</v>
      </c>
      <c r="B5" s="220" t="s">
        <v>26</v>
      </c>
      <c r="C5" s="220"/>
      <c r="D5" s="220"/>
      <c r="E5" s="220"/>
      <c r="F5" s="220"/>
      <c r="G5" s="220"/>
      <c r="H5" s="220"/>
      <c r="I5" s="42"/>
      <c r="J5" s="60" t="s">
        <v>27</v>
      </c>
      <c r="K5" s="208" t="s">
        <v>25</v>
      </c>
    </row>
    <row r="6" spans="1:14" ht="60" customHeight="1">
      <c r="A6" s="213"/>
      <c r="B6" s="186" t="s">
        <v>36</v>
      </c>
      <c r="C6" s="186" t="s">
        <v>123</v>
      </c>
      <c r="D6" s="186" t="s">
        <v>119</v>
      </c>
      <c r="E6" s="186" t="s">
        <v>121</v>
      </c>
      <c r="F6" s="186" t="s">
        <v>37</v>
      </c>
      <c r="G6" s="186" t="s">
        <v>122</v>
      </c>
      <c r="H6" s="182" t="s">
        <v>25</v>
      </c>
      <c r="I6" s="186"/>
      <c r="J6" s="186" t="s">
        <v>113</v>
      </c>
      <c r="K6" s="219"/>
      <c r="L6" s="44"/>
      <c r="M6" s="44"/>
      <c r="N6" s="44"/>
    </row>
    <row r="7" spans="1:14" ht="9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2" ht="9">
      <c r="A8" s="32" t="s">
        <v>2</v>
      </c>
      <c r="B8" s="192">
        <v>44919</v>
      </c>
      <c r="C8" s="192">
        <v>3383</v>
      </c>
      <c r="D8" s="192">
        <v>94778.6</v>
      </c>
      <c r="E8" s="192">
        <v>10841.8</v>
      </c>
      <c r="F8" s="45" t="s">
        <v>38</v>
      </c>
      <c r="G8" s="192">
        <v>13330.2</v>
      </c>
      <c r="H8" s="197">
        <v>167252.6</v>
      </c>
      <c r="I8" s="46"/>
      <c r="J8" s="192" t="s">
        <v>38</v>
      </c>
      <c r="K8" s="196">
        <v>167252.6</v>
      </c>
      <c r="L8" s="196"/>
    </row>
    <row r="9" spans="1:12" ht="9">
      <c r="A9" s="32" t="s">
        <v>3</v>
      </c>
      <c r="B9" s="192">
        <v>36739</v>
      </c>
      <c r="C9" s="192" t="s">
        <v>38</v>
      </c>
      <c r="D9" s="192">
        <v>3521</v>
      </c>
      <c r="E9" s="192">
        <v>511.9</v>
      </c>
      <c r="F9" s="45" t="s">
        <v>38</v>
      </c>
      <c r="G9" s="192" t="s">
        <v>38</v>
      </c>
      <c r="H9" s="197">
        <v>40771.9</v>
      </c>
      <c r="I9" s="46"/>
      <c r="J9" s="192" t="s">
        <v>38</v>
      </c>
      <c r="K9" s="196">
        <v>40771.9</v>
      </c>
      <c r="L9" s="196"/>
    </row>
    <row r="10" spans="1:12" ht="9">
      <c r="A10" s="32" t="s">
        <v>4</v>
      </c>
      <c r="B10" s="192">
        <v>59693</v>
      </c>
      <c r="C10" s="192">
        <v>244</v>
      </c>
      <c r="D10" s="192">
        <v>0</v>
      </c>
      <c r="E10" s="192">
        <v>8772</v>
      </c>
      <c r="F10" s="45" t="s">
        <v>38</v>
      </c>
      <c r="G10" s="192">
        <v>690</v>
      </c>
      <c r="H10" s="197">
        <v>69399</v>
      </c>
      <c r="I10" s="46"/>
      <c r="J10" s="192" t="s">
        <v>38</v>
      </c>
      <c r="K10" s="196">
        <v>69399</v>
      </c>
      <c r="L10" s="196"/>
    </row>
    <row r="11" spans="1:14" ht="9">
      <c r="A11" s="32" t="s">
        <v>5</v>
      </c>
      <c r="B11" s="192">
        <v>73632</v>
      </c>
      <c r="C11" s="192" t="s">
        <v>38</v>
      </c>
      <c r="D11" s="192">
        <v>205900</v>
      </c>
      <c r="E11" s="192">
        <v>2254.2</v>
      </c>
      <c r="F11" s="45" t="s">
        <v>38</v>
      </c>
      <c r="G11" s="192">
        <v>1645.2</v>
      </c>
      <c r="H11" s="197">
        <v>283431.5</v>
      </c>
      <c r="I11" s="46"/>
      <c r="J11" s="192" t="s">
        <v>38</v>
      </c>
      <c r="K11" s="196">
        <v>283431.5</v>
      </c>
      <c r="L11" s="196"/>
      <c r="N11" s="47"/>
    </row>
    <row r="12" spans="1:14" s="38" customFormat="1" ht="9">
      <c r="A12" s="38" t="s">
        <v>6</v>
      </c>
      <c r="B12" s="193">
        <v>55971</v>
      </c>
      <c r="C12" s="193" t="s">
        <v>38</v>
      </c>
      <c r="D12" s="193">
        <v>124936</v>
      </c>
      <c r="E12" s="193">
        <v>1103.1</v>
      </c>
      <c r="F12" s="49" t="s">
        <v>38</v>
      </c>
      <c r="G12" s="193" t="s">
        <v>38</v>
      </c>
      <c r="H12" s="198">
        <v>182010.1</v>
      </c>
      <c r="I12" s="50"/>
      <c r="J12" s="193" t="s">
        <v>38</v>
      </c>
      <c r="K12" s="200">
        <v>182010.1</v>
      </c>
      <c r="L12" s="196"/>
      <c r="N12" s="51"/>
    </row>
    <row r="13" spans="1:14" s="38" customFormat="1" ht="9">
      <c r="A13" s="38" t="s">
        <v>7</v>
      </c>
      <c r="B13" s="193">
        <v>17661</v>
      </c>
      <c r="C13" s="193" t="s">
        <v>38</v>
      </c>
      <c r="D13" s="193">
        <v>80964</v>
      </c>
      <c r="E13" s="193">
        <v>1151.1</v>
      </c>
      <c r="F13" s="49" t="s">
        <v>38</v>
      </c>
      <c r="G13" s="193">
        <v>1645.2</v>
      </c>
      <c r="H13" s="198">
        <v>101421.3</v>
      </c>
      <c r="I13" s="50"/>
      <c r="J13" s="193" t="s">
        <v>38</v>
      </c>
      <c r="K13" s="200">
        <v>101421.3</v>
      </c>
      <c r="L13" s="196"/>
      <c r="N13" s="51"/>
    </row>
    <row r="14" spans="1:12" ht="9">
      <c r="A14" s="32" t="s">
        <v>8</v>
      </c>
      <c r="B14" s="194">
        <v>15132</v>
      </c>
      <c r="C14" s="192">
        <v>19460</v>
      </c>
      <c r="D14" s="192">
        <v>56666</v>
      </c>
      <c r="E14" s="192">
        <v>2119.4</v>
      </c>
      <c r="F14" s="45" t="s">
        <v>38</v>
      </c>
      <c r="G14" s="192" t="s">
        <v>38</v>
      </c>
      <c r="H14" s="197">
        <v>93377.4</v>
      </c>
      <c r="I14" s="46"/>
      <c r="J14" s="192" t="s">
        <v>38</v>
      </c>
      <c r="K14" s="196">
        <v>93377.4</v>
      </c>
      <c r="L14" s="196"/>
    </row>
    <row r="15" spans="1:12" ht="9">
      <c r="A15" s="32" t="s">
        <v>9</v>
      </c>
      <c r="B15" s="192" t="s">
        <v>38</v>
      </c>
      <c r="C15" s="192">
        <v>399</v>
      </c>
      <c r="D15" s="192">
        <v>46352</v>
      </c>
      <c r="E15" s="192">
        <v>7043</v>
      </c>
      <c r="F15" s="45" t="s">
        <v>38</v>
      </c>
      <c r="G15" s="193" t="s">
        <v>38</v>
      </c>
      <c r="H15" s="197">
        <v>53794</v>
      </c>
      <c r="I15" s="50"/>
      <c r="J15" s="196">
        <v>1314</v>
      </c>
      <c r="K15" s="196">
        <v>55108</v>
      </c>
      <c r="L15" s="196"/>
    </row>
    <row r="16" spans="1:12" ht="9">
      <c r="A16" s="32" t="s">
        <v>10</v>
      </c>
      <c r="B16" s="192">
        <v>3860</v>
      </c>
      <c r="C16" s="192">
        <v>16</v>
      </c>
      <c r="D16" s="192">
        <v>21592.3</v>
      </c>
      <c r="E16" s="196">
        <v>23</v>
      </c>
      <c r="F16" s="45" t="s">
        <v>38</v>
      </c>
      <c r="G16" s="192">
        <v>19.6</v>
      </c>
      <c r="H16" s="197">
        <v>25510.9</v>
      </c>
      <c r="I16" s="46"/>
      <c r="J16" s="196">
        <v>3072</v>
      </c>
      <c r="K16" s="196">
        <v>28582.9</v>
      </c>
      <c r="L16" s="196"/>
    </row>
    <row r="17" spans="1:12" ht="9">
      <c r="A17" s="32" t="s">
        <v>11</v>
      </c>
      <c r="B17" s="192">
        <v>30751</v>
      </c>
      <c r="C17" s="192">
        <v>8246.2</v>
      </c>
      <c r="D17" s="196">
        <v>47246.6</v>
      </c>
      <c r="E17" s="196">
        <v>1708.9</v>
      </c>
      <c r="F17" s="45" t="s">
        <v>38</v>
      </c>
      <c r="G17" s="196">
        <v>141.7</v>
      </c>
      <c r="H17" s="197">
        <v>88094.4</v>
      </c>
      <c r="I17" s="50"/>
      <c r="J17" s="199" t="s">
        <v>38</v>
      </c>
      <c r="K17" s="196">
        <v>88094.4</v>
      </c>
      <c r="L17" s="196"/>
    </row>
    <row r="18" spans="1:12" ht="9">
      <c r="A18" s="32" t="s">
        <v>12</v>
      </c>
      <c r="B18" s="192">
        <v>40075</v>
      </c>
      <c r="C18" s="192">
        <v>11039.4</v>
      </c>
      <c r="D18" s="192">
        <v>51408.8</v>
      </c>
      <c r="E18" s="192">
        <v>30760.9</v>
      </c>
      <c r="F18" s="45" t="s">
        <v>38</v>
      </c>
      <c r="G18" s="192">
        <v>25764</v>
      </c>
      <c r="H18" s="197">
        <v>159048.2</v>
      </c>
      <c r="I18" s="46"/>
      <c r="J18" s="192">
        <v>56766</v>
      </c>
      <c r="K18" s="196">
        <v>215814.2</v>
      </c>
      <c r="L18" s="196"/>
    </row>
    <row r="19" spans="1:12" ht="9">
      <c r="A19" s="32" t="s">
        <v>13</v>
      </c>
      <c r="B19" s="192">
        <v>17917</v>
      </c>
      <c r="C19" s="192" t="s">
        <v>38</v>
      </c>
      <c r="D19" s="192">
        <v>40875</v>
      </c>
      <c r="E19" s="192" t="s">
        <v>38</v>
      </c>
      <c r="F19" s="45" t="s">
        <v>38</v>
      </c>
      <c r="G19" s="192">
        <v>4535</v>
      </c>
      <c r="H19" s="197">
        <v>63327</v>
      </c>
      <c r="I19" s="46"/>
      <c r="J19" s="192" t="s">
        <v>38</v>
      </c>
      <c r="K19" s="196">
        <v>63327</v>
      </c>
      <c r="L19" s="196"/>
    </row>
    <row r="20" spans="1:12" ht="9">
      <c r="A20" s="32" t="s">
        <v>14</v>
      </c>
      <c r="B20" s="192">
        <v>61160</v>
      </c>
      <c r="C20" s="192">
        <v>6024.1</v>
      </c>
      <c r="D20" s="192">
        <v>21537.7</v>
      </c>
      <c r="E20" s="192" t="s">
        <v>38</v>
      </c>
      <c r="F20" s="45" t="s">
        <v>38</v>
      </c>
      <c r="G20" s="192" t="s">
        <v>38</v>
      </c>
      <c r="H20" s="197">
        <v>88721.9</v>
      </c>
      <c r="I20" s="46"/>
      <c r="J20" s="192" t="s">
        <v>38</v>
      </c>
      <c r="K20" s="196">
        <v>88721.9</v>
      </c>
      <c r="L20" s="196"/>
    </row>
    <row r="21" spans="1:12" ht="9">
      <c r="A21" s="32" t="s">
        <v>15</v>
      </c>
      <c r="B21" s="192">
        <v>26667</v>
      </c>
      <c r="C21" s="192">
        <v>25864</v>
      </c>
      <c r="D21" s="192">
        <v>113706</v>
      </c>
      <c r="E21" s="192">
        <v>43124</v>
      </c>
      <c r="F21" s="45" t="s">
        <v>38</v>
      </c>
      <c r="G21" s="192">
        <v>4002</v>
      </c>
      <c r="H21" s="197">
        <v>213363</v>
      </c>
      <c r="I21" s="46"/>
      <c r="J21" s="196">
        <v>4204.4</v>
      </c>
      <c r="K21" s="196">
        <v>217567.4</v>
      </c>
      <c r="L21" s="196"/>
    </row>
    <row r="22" spans="1:12" ht="9">
      <c r="A22" s="32" t="s">
        <v>16</v>
      </c>
      <c r="B22" s="192">
        <v>219404</v>
      </c>
      <c r="C22" s="192">
        <v>17782.7</v>
      </c>
      <c r="D22" s="192">
        <v>56450</v>
      </c>
      <c r="E22" s="192">
        <v>8509.2</v>
      </c>
      <c r="F22" s="45" t="s">
        <v>38</v>
      </c>
      <c r="G22" s="192">
        <v>1086.8</v>
      </c>
      <c r="H22" s="197">
        <v>303232.7</v>
      </c>
      <c r="I22" s="46"/>
      <c r="J22" s="194" t="s">
        <v>38</v>
      </c>
      <c r="K22" s="196">
        <v>303232.7</v>
      </c>
      <c r="L22" s="196"/>
    </row>
    <row r="23" spans="1:12" ht="9">
      <c r="A23" s="32" t="s">
        <v>17</v>
      </c>
      <c r="B23" s="192">
        <v>4049</v>
      </c>
      <c r="C23" s="192">
        <v>1190</v>
      </c>
      <c r="D23" s="192" t="s">
        <v>38</v>
      </c>
      <c r="E23" s="192" t="s">
        <v>38</v>
      </c>
      <c r="F23" s="45" t="s">
        <v>38</v>
      </c>
      <c r="G23" s="192">
        <v>1161</v>
      </c>
      <c r="H23" s="197">
        <v>6400</v>
      </c>
      <c r="I23" s="46"/>
      <c r="J23" s="194" t="s">
        <v>38</v>
      </c>
      <c r="K23" s="196">
        <v>6400</v>
      </c>
      <c r="L23" s="196"/>
    </row>
    <row r="24" spans="1:12" ht="9">
      <c r="A24" s="32" t="s">
        <v>18</v>
      </c>
      <c r="B24" s="192">
        <v>185431</v>
      </c>
      <c r="C24" s="192">
        <v>1978.1</v>
      </c>
      <c r="D24" s="192">
        <v>129720</v>
      </c>
      <c r="E24" s="192">
        <v>10030</v>
      </c>
      <c r="F24" s="45" t="s">
        <v>38</v>
      </c>
      <c r="G24" s="192">
        <v>325.5</v>
      </c>
      <c r="H24" s="197">
        <v>327484.6</v>
      </c>
      <c r="I24" s="46"/>
      <c r="J24" s="196">
        <v>1539</v>
      </c>
      <c r="K24" s="196">
        <v>329023.6</v>
      </c>
      <c r="L24" s="196"/>
    </row>
    <row r="25" spans="1:12" ht="9">
      <c r="A25" s="32" t="s">
        <v>19</v>
      </c>
      <c r="B25" s="192">
        <v>118144</v>
      </c>
      <c r="C25" s="192">
        <v>9906.3</v>
      </c>
      <c r="D25" s="192">
        <v>125</v>
      </c>
      <c r="E25" s="192" t="s">
        <v>38</v>
      </c>
      <c r="F25" s="45" t="s">
        <v>38</v>
      </c>
      <c r="G25" s="192">
        <v>590</v>
      </c>
      <c r="H25" s="197">
        <v>128765.3</v>
      </c>
      <c r="I25" s="46"/>
      <c r="J25" s="192">
        <v>20347</v>
      </c>
      <c r="K25" s="196">
        <v>149112.3</v>
      </c>
      <c r="L25" s="196"/>
    </row>
    <row r="26" spans="1:12" ht="9">
      <c r="A26" s="32" t="s">
        <v>20</v>
      </c>
      <c r="B26" s="192">
        <v>88379</v>
      </c>
      <c r="C26" s="192">
        <v>965</v>
      </c>
      <c r="D26" s="192">
        <v>33655</v>
      </c>
      <c r="E26" s="192">
        <v>2197</v>
      </c>
      <c r="F26" s="45" t="s">
        <v>38</v>
      </c>
      <c r="G26" s="192" t="s">
        <v>38</v>
      </c>
      <c r="H26" s="197">
        <v>125196</v>
      </c>
      <c r="I26" s="46"/>
      <c r="J26" s="194" t="s">
        <v>38</v>
      </c>
      <c r="K26" s="196">
        <v>125196</v>
      </c>
      <c r="L26" s="196"/>
    </row>
    <row r="27" spans="1:12" ht="9">
      <c r="A27" s="32" t="s">
        <v>21</v>
      </c>
      <c r="B27" s="192">
        <v>170609</v>
      </c>
      <c r="C27" s="192">
        <v>16158.4</v>
      </c>
      <c r="D27" s="192" t="s">
        <v>38</v>
      </c>
      <c r="E27" s="192">
        <v>750</v>
      </c>
      <c r="F27" s="45" t="s">
        <v>38</v>
      </c>
      <c r="G27" s="192" t="s">
        <v>38</v>
      </c>
      <c r="H27" s="197">
        <v>187517.4</v>
      </c>
      <c r="I27" s="46"/>
      <c r="J27" s="196">
        <v>14721</v>
      </c>
      <c r="K27" s="196">
        <v>202238.4</v>
      </c>
      <c r="L27" s="196"/>
    </row>
    <row r="28" spans="1:12" ht="9">
      <c r="A28" s="32" t="s">
        <v>22</v>
      </c>
      <c r="B28" s="194" t="s">
        <v>38</v>
      </c>
      <c r="C28" s="194" t="s">
        <v>38</v>
      </c>
      <c r="D28" s="194">
        <v>185551</v>
      </c>
      <c r="E28" s="194">
        <v>85472.1</v>
      </c>
      <c r="F28" s="45" t="s">
        <v>38</v>
      </c>
      <c r="G28" s="194">
        <v>4.8</v>
      </c>
      <c r="H28" s="197">
        <v>271027.9</v>
      </c>
      <c r="I28" s="52"/>
      <c r="J28" s="194">
        <v>70566</v>
      </c>
      <c r="K28" s="196">
        <v>341593.9</v>
      </c>
      <c r="L28" s="196"/>
    </row>
    <row r="29" spans="1:12" ht="9">
      <c r="A29" s="32" t="s">
        <v>23</v>
      </c>
      <c r="B29" s="192">
        <v>84205</v>
      </c>
      <c r="C29" s="192" t="s">
        <v>38</v>
      </c>
      <c r="D29" s="192">
        <v>5200</v>
      </c>
      <c r="E29" s="192" t="s">
        <v>38</v>
      </c>
      <c r="F29" s="52" t="s">
        <v>38</v>
      </c>
      <c r="G29" s="192">
        <v>3051</v>
      </c>
      <c r="H29" s="197">
        <v>92456</v>
      </c>
      <c r="I29" s="46"/>
      <c r="J29" s="196">
        <v>93691</v>
      </c>
      <c r="K29" s="196">
        <v>186147</v>
      </c>
      <c r="L29" s="196"/>
    </row>
    <row r="30" spans="1:12" s="39" customFormat="1" ht="9">
      <c r="A30" s="39" t="s">
        <v>24</v>
      </c>
      <c r="B30" s="195">
        <v>1280766</v>
      </c>
      <c r="C30" s="195">
        <v>122656.3</v>
      </c>
      <c r="D30" s="195">
        <v>1114285.1</v>
      </c>
      <c r="E30" s="195">
        <v>214117.4</v>
      </c>
      <c r="F30" s="183" t="s">
        <v>38</v>
      </c>
      <c r="G30" s="195">
        <v>56346.8</v>
      </c>
      <c r="H30" s="195">
        <v>2788171.7</v>
      </c>
      <c r="I30" s="53"/>
      <c r="J30" s="195">
        <v>266220.4</v>
      </c>
      <c r="K30" s="195">
        <v>3054392.1</v>
      </c>
      <c r="L30" s="195"/>
    </row>
    <row r="31" spans="1:12" s="39" customFormat="1" ht="9">
      <c r="A31" s="39" t="s">
        <v>32</v>
      </c>
      <c r="B31" s="195">
        <v>264726</v>
      </c>
      <c r="C31" s="195">
        <v>31748.2</v>
      </c>
      <c r="D31" s="195">
        <v>476056.5</v>
      </c>
      <c r="E31" s="195">
        <v>33274.2</v>
      </c>
      <c r="F31" s="183" t="s">
        <v>38</v>
      </c>
      <c r="G31" s="195">
        <v>15826.7</v>
      </c>
      <c r="H31" s="195">
        <v>821631.6</v>
      </c>
      <c r="I31" s="55"/>
      <c r="J31" s="195">
        <v>4386</v>
      </c>
      <c r="K31" s="195">
        <v>826017.6</v>
      </c>
      <c r="L31" s="195"/>
    </row>
    <row r="32" spans="1:12" s="39" customFormat="1" ht="9">
      <c r="A32" s="39" t="s">
        <v>33</v>
      </c>
      <c r="B32" s="195">
        <v>145819</v>
      </c>
      <c r="C32" s="195">
        <v>42927.5</v>
      </c>
      <c r="D32" s="195">
        <v>227527.6</v>
      </c>
      <c r="E32" s="195">
        <v>73884.9</v>
      </c>
      <c r="F32" s="183" t="s">
        <v>38</v>
      </c>
      <c r="G32" s="195">
        <v>34301</v>
      </c>
      <c r="H32" s="195">
        <v>524460</v>
      </c>
      <c r="I32" s="55"/>
      <c r="J32" s="195">
        <v>60970.4</v>
      </c>
      <c r="K32" s="195">
        <v>585430.4</v>
      </c>
      <c r="L32" s="195"/>
    </row>
    <row r="33" spans="1:12" s="39" customFormat="1" ht="9">
      <c r="A33" s="39" t="s">
        <v>34</v>
      </c>
      <c r="B33" s="195">
        <v>870221</v>
      </c>
      <c r="C33" s="195">
        <v>47980.6</v>
      </c>
      <c r="D33" s="195">
        <v>410701</v>
      </c>
      <c r="E33" s="195">
        <v>106958.3</v>
      </c>
      <c r="F33" s="54" t="s">
        <v>38</v>
      </c>
      <c r="G33" s="195">
        <v>6219.1</v>
      </c>
      <c r="H33" s="195">
        <v>1442080.1</v>
      </c>
      <c r="I33" s="55"/>
      <c r="J33" s="195">
        <v>200864</v>
      </c>
      <c r="K33" s="195">
        <v>1642944.1</v>
      </c>
      <c r="L33" s="195"/>
    </row>
    <row r="34" spans="1:11" ht="9">
      <c r="A34" s="40"/>
      <c r="B34" s="56"/>
      <c r="C34" s="57"/>
      <c r="D34" s="40"/>
      <c r="E34" s="40"/>
      <c r="F34" s="40"/>
      <c r="G34" s="40"/>
      <c r="H34" s="40"/>
      <c r="I34" s="40"/>
      <c r="J34" s="40"/>
      <c r="K34" s="40"/>
    </row>
    <row r="35" spans="2:8" ht="9">
      <c r="B35" s="47"/>
      <c r="C35" s="47"/>
      <c r="D35" s="47"/>
      <c r="E35" s="47"/>
      <c r="F35" s="47"/>
      <c r="G35" s="47"/>
      <c r="H35" s="47"/>
    </row>
    <row r="36" ht="9">
      <c r="A36" s="38" t="s">
        <v>35</v>
      </c>
    </row>
    <row r="37" spans="1:7" ht="9">
      <c r="A37" s="32" t="s">
        <v>186</v>
      </c>
      <c r="B37" s="58"/>
      <c r="C37" s="58"/>
      <c r="D37" s="58"/>
      <c r="E37" s="58"/>
      <c r="F37" s="58"/>
      <c r="G37" s="58"/>
    </row>
    <row r="38" spans="1:11" ht="9">
      <c r="A38" s="32" t="s">
        <v>159</v>
      </c>
      <c r="B38" s="48"/>
      <c r="C38" s="48"/>
      <c r="D38" s="48"/>
      <c r="E38" s="48"/>
      <c r="F38" s="48"/>
      <c r="G38" s="48"/>
      <c r="H38" s="48"/>
      <c r="I38" s="48"/>
      <c r="J38" s="48"/>
      <c r="K38" s="59"/>
    </row>
    <row r="39" spans="1:11" ht="9">
      <c r="A39" s="32" t="s">
        <v>158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9">
      <c r="A40" s="32" t="s">
        <v>160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2" ht="9">
      <c r="A41" s="32" t="s">
        <v>161</v>
      </c>
      <c r="B41" s="58"/>
    </row>
    <row r="43" ht="9">
      <c r="A43" s="33"/>
    </row>
  </sheetData>
  <sheetProtection sheet="1" objects="1" scenarios="1"/>
  <mergeCells count="4">
    <mergeCell ref="K5:K6"/>
    <mergeCell ref="B5:H5"/>
    <mergeCell ref="A5:A6"/>
    <mergeCell ref="A1:K1"/>
  </mergeCells>
  <printOptions horizontalCentered="1"/>
  <pageMargins left="0.5511811023622047" right="0.5511811023622047" top="0.5905511811023623" bottom="0.7874015748031497" header="0.5118110236220472" footer="0.8661417322834646"/>
  <pageSetup horizontalDpi="300" verticalDpi="300" orientation="portrait" paperSize="9" scale="95" r:id="rId1"/>
  <headerFooter alignWithMargins="0">
    <oddFooter>&amp;C79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D32" sqref="D32"/>
    </sheetView>
  </sheetViews>
  <sheetFormatPr defaultColWidth="9.140625" defaultRowHeight="9" customHeight="1"/>
  <cols>
    <col min="1" max="1" width="17.8515625" style="65" customWidth="1"/>
    <col min="2" max="2" width="9.421875" style="65" customWidth="1"/>
    <col min="3" max="3" width="14.421875" style="65" customWidth="1"/>
    <col min="4" max="4" width="10.8515625" style="65" customWidth="1"/>
    <col min="5" max="5" width="14.57421875" style="65" customWidth="1"/>
    <col min="6" max="6" width="11.140625" style="65" customWidth="1"/>
    <col min="7" max="7" width="14.7109375" style="65" customWidth="1"/>
    <col min="8" max="16384" width="9.140625" style="65" customWidth="1"/>
  </cols>
  <sheetData>
    <row r="1" spans="1:7" ht="13.5" customHeight="1">
      <c r="A1" s="209" t="s">
        <v>39</v>
      </c>
      <c r="B1" s="209"/>
      <c r="C1" s="209"/>
      <c r="D1" s="209"/>
      <c r="E1" s="209"/>
      <c r="F1" s="209"/>
      <c r="G1" s="209"/>
    </row>
    <row r="3" spans="1:7" s="1" customFormat="1" ht="12" customHeight="1">
      <c r="A3" s="222" t="s">
        <v>146</v>
      </c>
      <c r="B3" s="222"/>
      <c r="C3" s="222"/>
      <c r="D3" s="222"/>
      <c r="E3" s="222"/>
      <c r="F3" s="222"/>
      <c r="G3" s="222"/>
    </row>
    <row r="4" spans="1:7" s="1" customFormat="1" ht="12.75" customHeight="1">
      <c r="A4" s="222"/>
      <c r="B4" s="222"/>
      <c r="C4" s="222"/>
      <c r="D4" s="222"/>
      <c r="E4" s="222"/>
      <c r="F4" s="222"/>
      <c r="G4" s="222"/>
    </row>
    <row r="5" ht="7.5" customHeight="1">
      <c r="A5" s="66"/>
    </row>
    <row r="6" spans="1:7" s="22" customFormat="1" ht="9" customHeight="1">
      <c r="A6" s="223" t="s">
        <v>40</v>
      </c>
      <c r="B6" s="226" t="s">
        <v>41</v>
      </c>
      <c r="C6" s="227"/>
      <c r="D6" s="226" t="s">
        <v>42</v>
      </c>
      <c r="E6" s="227"/>
      <c r="F6" s="226" t="s">
        <v>43</v>
      </c>
      <c r="G6" s="227"/>
    </row>
    <row r="7" spans="1:7" s="22" customFormat="1" ht="9" customHeight="1">
      <c r="A7" s="224"/>
      <c r="B7" s="228"/>
      <c r="C7" s="228"/>
      <c r="D7" s="228"/>
      <c r="E7" s="228"/>
      <c r="F7" s="228"/>
      <c r="G7" s="228"/>
    </row>
    <row r="8" spans="1:7" s="22" customFormat="1" ht="5.25" customHeight="1">
      <c r="A8" s="224"/>
      <c r="B8" s="228"/>
      <c r="C8" s="228"/>
      <c r="D8" s="228"/>
      <c r="E8" s="228"/>
      <c r="F8" s="228"/>
      <c r="G8" s="228"/>
    </row>
    <row r="9" spans="1:7" s="22" customFormat="1" ht="0.75" customHeight="1" hidden="1">
      <c r="A9" s="224"/>
      <c r="B9" s="228"/>
      <c r="C9" s="228"/>
      <c r="D9" s="228"/>
      <c r="E9" s="228"/>
      <c r="F9" s="228"/>
      <c r="G9" s="228"/>
    </row>
    <row r="10" spans="1:7" s="22" customFormat="1" ht="9" customHeight="1">
      <c r="A10" s="224"/>
      <c r="B10" s="225"/>
      <c r="C10" s="225"/>
      <c r="D10" s="225"/>
      <c r="E10" s="225"/>
      <c r="F10" s="225"/>
      <c r="G10" s="225"/>
    </row>
    <row r="11" spans="1:7" s="69" customFormat="1" ht="9" customHeight="1">
      <c r="A11" s="224"/>
      <c r="B11" s="217" t="s">
        <v>44</v>
      </c>
      <c r="C11" s="217" t="s">
        <v>147</v>
      </c>
      <c r="D11" s="217" t="s">
        <v>44</v>
      </c>
      <c r="E11" s="217" t="s">
        <v>147</v>
      </c>
      <c r="F11" s="217" t="s">
        <v>44</v>
      </c>
      <c r="G11" s="217" t="s">
        <v>147</v>
      </c>
    </row>
    <row r="12" spans="1:7" s="22" customFormat="1" ht="9" customHeight="1">
      <c r="A12" s="225"/>
      <c r="B12" s="219"/>
      <c r="C12" s="219"/>
      <c r="D12" s="219"/>
      <c r="E12" s="219"/>
      <c r="F12" s="219"/>
      <c r="G12" s="219"/>
    </row>
    <row r="13" spans="1:7" ht="9" customHeight="1">
      <c r="A13" s="22"/>
      <c r="B13" s="22"/>
      <c r="C13" s="22"/>
      <c r="D13" s="22"/>
      <c r="E13" s="22"/>
      <c r="F13" s="22"/>
      <c r="G13" s="22"/>
    </row>
    <row r="14" spans="1:7" ht="9" customHeight="1">
      <c r="A14" s="25">
        <v>1990</v>
      </c>
      <c r="B14" s="22">
        <v>981</v>
      </c>
      <c r="C14" s="71">
        <v>1082700</v>
      </c>
      <c r="D14" s="71">
        <v>1070</v>
      </c>
      <c r="E14" s="71">
        <v>840317</v>
      </c>
      <c r="F14" s="71">
        <v>1620</v>
      </c>
      <c r="G14" s="71">
        <v>1209000</v>
      </c>
    </row>
    <row r="15" spans="1:7" ht="9" customHeight="1">
      <c r="A15" s="25">
        <v>1991</v>
      </c>
      <c r="B15" s="71">
        <v>1007</v>
      </c>
      <c r="C15" s="71">
        <v>1159947</v>
      </c>
      <c r="D15" s="71">
        <v>1142</v>
      </c>
      <c r="E15" s="71">
        <v>880346</v>
      </c>
      <c r="F15" s="71">
        <v>1573</v>
      </c>
      <c r="G15" s="71">
        <v>1216215</v>
      </c>
    </row>
    <row r="16" spans="1:7" ht="9" customHeight="1">
      <c r="A16" s="25">
        <v>1992</v>
      </c>
      <c r="B16" s="71">
        <v>981</v>
      </c>
      <c r="C16" s="71">
        <v>1010884</v>
      </c>
      <c r="D16" s="71">
        <v>1013</v>
      </c>
      <c r="E16" s="71">
        <v>728100</v>
      </c>
      <c r="F16" s="72">
        <v>1683</v>
      </c>
      <c r="G16" s="72">
        <v>1254451</v>
      </c>
    </row>
    <row r="17" spans="1:7" ht="9" customHeight="1">
      <c r="A17" s="25">
        <v>1993</v>
      </c>
      <c r="B17" s="71">
        <v>1202</v>
      </c>
      <c r="C17" s="71">
        <v>1174224</v>
      </c>
      <c r="D17" s="71">
        <v>947</v>
      </c>
      <c r="E17" s="71">
        <v>717374</v>
      </c>
      <c r="F17" s="71">
        <v>1603</v>
      </c>
      <c r="G17" s="71">
        <v>1237621</v>
      </c>
    </row>
    <row r="18" spans="1:7" ht="9" customHeight="1">
      <c r="A18" s="25">
        <v>1994</v>
      </c>
      <c r="B18" s="71">
        <v>1190</v>
      </c>
      <c r="C18" s="71">
        <v>1153036</v>
      </c>
      <c r="D18" s="22">
        <v>906</v>
      </c>
      <c r="E18" s="71">
        <v>700055</v>
      </c>
      <c r="F18" s="71">
        <v>1623</v>
      </c>
      <c r="G18" s="71">
        <v>1226576</v>
      </c>
    </row>
    <row r="19" spans="1:7" ht="9" customHeight="1">
      <c r="A19" s="25">
        <v>1995</v>
      </c>
      <c r="B19" s="71">
        <v>1355</v>
      </c>
      <c r="C19" s="71">
        <v>1193367</v>
      </c>
      <c r="D19" s="22">
        <v>874</v>
      </c>
      <c r="E19" s="71">
        <v>764925</v>
      </c>
      <c r="F19" s="71">
        <v>1562</v>
      </c>
      <c r="G19" s="71">
        <v>1224275</v>
      </c>
    </row>
    <row r="20" spans="1:7" ht="9" customHeight="1">
      <c r="A20" s="25">
        <v>1996</v>
      </c>
      <c r="B20" s="71">
        <v>1430</v>
      </c>
      <c r="C20" s="71">
        <v>1233586</v>
      </c>
      <c r="D20" s="22">
        <v>919</v>
      </c>
      <c r="E20" s="71">
        <v>791810</v>
      </c>
      <c r="F20" s="71">
        <v>1642</v>
      </c>
      <c r="G20" s="71">
        <v>1225526</v>
      </c>
    </row>
    <row r="21" spans="1:7" ht="9" customHeight="1">
      <c r="A21" s="25">
        <v>1997</v>
      </c>
      <c r="B21" s="71">
        <v>1403</v>
      </c>
      <c r="C21" s="71">
        <v>1243386</v>
      </c>
      <c r="D21" s="22">
        <v>907</v>
      </c>
      <c r="E21" s="71">
        <v>774820</v>
      </c>
      <c r="F21" s="71">
        <v>1553</v>
      </c>
      <c r="G21" s="71">
        <v>1189031</v>
      </c>
    </row>
    <row r="22" spans="1:7" ht="9" customHeight="1">
      <c r="A22" s="25">
        <v>1998</v>
      </c>
      <c r="B22" s="71">
        <v>1360</v>
      </c>
      <c r="C22" s="71">
        <v>1156964</v>
      </c>
      <c r="D22" s="73">
        <v>1151</v>
      </c>
      <c r="E22" s="71">
        <v>936393</v>
      </c>
      <c r="F22" s="71">
        <v>1697</v>
      </c>
      <c r="G22" s="71">
        <v>1236659</v>
      </c>
    </row>
    <row r="23" spans="1:7" ht="9" customHeight="1">
      <c r="A23" s="25">
        <v>1999</v>
      </c>
      <c r="B23" s="71">
        <v>1407</v>
      </c>
      <c r="C23" s="71">
        <v>1173751</v>
      </c>
      <c r="D23" s="73">
        <v>1125</v>
      </c>
      <c r="E23" s="71">
        <v>859496</v>
      </c>
      <c r="F23" s="71">
        <v>1616</v>
      </c>
      <c r="G23" s="71">
        <v>1230198</v>
      </c>
    </row>
    <row r="24" spans="1:7" ht="9" customHeight="1">
      <c r="A24" s="25">
        <v>2000</v>
      </c>
      <c r="B24" s="71">
        <v>1373</v>
      </c>
      <c r="C24" s="71">
        <v>1049989</v>
      </c>
      <c r="D24" s="73">
        <v>1121</v>
      </c>
      <c r="E24" s="71">
        <v>864562</v>
      </c>
      <c r="F24" s="71">
        <v>1787</v>
      </c>
      <c r="G24" s="71">
        <v>1230919</v>
      </c>
    </row>
    <row r="25" spans="1:7" ht="9" customHeight="1">
      <c r="A25" s="25"/>
      <c r="B25" s="71"/>
      <c r="C25" s="71"/>
      <c r="D25" s="22"/>
      <c r="E25" s="71"/>
      <c r="F25" s="71"/>
      <c r="G25" s="71"/>
    </row>
    <row r="26" spans="1:7" ht="9" customHeight="1">
      <c r="A26" s="229" t="s">
        <v>45</v>
      </c>
      <c r="B26" s="229"/>
      <c r="C26" s="229"/>
      <c r="D26" s="229"/>
      <c r="E26" s="229"/>
      <c r="F26" s="229"/>
      <c r="G26" s="229"/>
    </row>
    <row r="27" spans="1:7" ht="9" customHeight="1">
      <c r="A27" s="22"/>
      <c r="B27" s="22"/>
      <c r="C27" s="22"/>
      <c r="D27" s="22"/>
      <c r="E27" s="22"/>
      <c r="F27" s="22"/>
      <c r="G27" s="22"/>
    </row>
    <row r="28" spans="1:7" ht="9" customHeight="1">
      <c r="A28" s="22" t="s">
        <v>46</v>
      </c>
      <c r="B28" s="75">
        <v>82</v>
      </c>
      <c r="C28" s="76">
        <v>114727</v>
      </c>
      <c r="D28" s="75">
        <v>229</v>
      </c>
      <c r="E28" s="76">
        <v>128588</v>
      </c>
      <c r="F28" s="75">
        <v>285</v>
      </c>
      <c r="G28" s="76">
        <v>185144</v>
      </c>
    </row>
    <row r="29" spans="1:7" ht="9" customHeight="1">
      <c r="A29" s="22" t="s">
        <v>3</v>
      </c>
      <c r="B29" s="77">
        <v>3</v>
      </c>
      <c r="C29" s="78">
        <v>15356</v>
      </c>
      <c r="D29" s="75">
        <v>25</v>
      </c>
      <c r="E29" s="76">
        <v>41607</v>
      </c>
      <c r="F29" s="75">
        <v>1</v>
      </c>
      <c r="G29" s="75">
        <v>164</v>
      </c>
    </row>
    <row r="30" spans="1:7" ht="9" customHeight="1">
      <c r="A30" s="22" t="s">
        <v>4</v>
      </c>
      <c r="B30" s="75">
        <v>170</v>
      </c>
      <c r="C30" s="76">
        <v>72724</v>
      </c>
      <c r="D30" s="75">
        <v>198</v>
      </c>
      <c r="E30" s="76">
        <v>69721</v>
      </c>
      <c r="F30" s="75">
        <v>216</v>
      </c>
      <c r="G30" s="76">
        <v>131490</v>
      </c>
    </row>
    <row r="31" spans="1:7" ht="9" customHeight="1">
      <c r="A31" s="22" t="s">
        <v>5</v>
      </c>
      <c r="B31" s="77">
        <v>57</v>
      </c>
      <c r="C31" s="72">
        <v>23264</v>
      </c>
      <c r="D31" s="77">
        <v>2</v>
      </c>
      <c r="E31" s="72">
        <v>66741</v>
      </c>
      <c r="F31" s="77">
        <v>1</v>
      </c>
      <c r="G31" s="72">
        <v>186</v>
      </c>
    </row>
    <row r="32" spans="1:7" ht="9" customHeight="1">
      <c r="A32" s="37" t="s">
        <v>6</v>
      </c>
      <c r="B32" s="79">
        <v>51</v>
      </c>
      <c r="C32" s="80">
        <v>16393</v>
      </c>
      <c r="D32" s="79">
        <v>2</v>
      </c>
      <c r="E32" s="80">
        <v>66741</v>
      </c>
      <c r="F32" s="81" t="s">
        <v>38</v>
      </c>
      <c r="G32" s="81" t="s">
        <v>38</v>
      </c>
    </row>
    <row r="33" spans="1:7" ht="9" customHeight="1">
      <c r="A33" s="82" t="s">
        <v>7</v>
      </c>
      <c r="B33" s="79">
        <v>6</v>
      </c>
      <c r="C33" s="80">
        <v>6871</v>
      </c>
      <c r="D33" s="75" t="s">
        <v>38</v>
      </c>
      <c r="E33" s="75" t="s">
        <v>38</v>
      </c>
      <c r="F33" s="81">
        <v>1</v>
      </c>
      <c r="G33" s="81">
        <v>186</v>
      </c>
    </row>
    <row r="34" spans="1:7" ht="9" customHeight="1">
      <c r="A34" s="22" t="s">
        <v>8</v>
      </c>
      <c r="B34" s="75">
        <v>181</v>
      </c>
      <c r="C34" s="76">
        <v>90511</v>
      </c>
      <c r="D34" s="75">
        <v>131</v>
      </c>
      <c r="E34" s="76">
        <v>49536</v>
      </c>
      <c r="F34" s="75">
        <v>245</v>
      </c>
      <c r="G34" s="76">
        <v>118882</v>
      </c>
    </row>
    <row r="35" spans="1:7" ht="9" customHeight="1">
      <c r="A35" s="22" t="s">
        <v>47</v>
      </c>
      <c r="B35" s="75">
        <v>32</v>
      </c>
      <c r="C35" s="76">
        <v>14015</v>
      </c>
      <c r="D35" s="75">
        <v>8</v>
      </c>
      <c r="E35" s="76">
        <v>3421</v>
      </c>
      <c r="F35" s="75">
        <v>1</v>
      </c>
      <c r="G35" s="76">
        <v>1618</v>
      </c>
    </row>
    <row r="36" spans="1:7" ht="9" customHeight="1">
      <c r="A36" s="22" t="s">
        <v>10</v>
      </c>
      <c r="B36" s="75">
        <v>5</v>
      </c>
      <c r="C36" s="76">
        <v>6580</v>
      </c>
      <c r="D36" s="75">
        <v>42</v>
      </c>
      <c r="E36" s="76">
        <v>32725</v>
      </c>
      <c r="F36" s="75">
        <v>58</v>
      </c>
      <c r="G36" s="76">
        <v>36528</v>
      </c>
    </row>
    <row r="37" spans="1:7" ht="9" customHeight="1">
      <c r="A37" s="22" t="s">
        <v>11</v>
      </c>
      <c r="B37" s="75">
        <v>198</v>
      </c>
      <c r="C37" s="76">
        <v>143972</v>
      </c>
      <c r="D37" s="75">
        <v>107</v>
      </c>
      <c r="E37" s="76">
        <v>53600</v>
      </c>
      <c r="F37" s="75">
        <v>497</v>
      </c>
      <c r="G37" s="76">
        <v>256026</v>
      </c>
    </row>
    <row r="38" spans="1:7" ht="9" customHeight="1">
      <c r="A38" s="22" t="s">
        <v>12</v>
      </c>
      <c r="B38" s="75">
        <v>267</v>
      </c>
      <c r="C38" s="76">
        <v>180574</v>
      </c>
      <c r="D38" s="75">
        <v>66</v>
      </c>
      <c r="E38" s="76">
        <v>62131</v>
      </c>
      <c r="F38" s="75">
        <v>166</v>
      </c>
      <c r="G38" s="76">
        <v>146373</v>
      </c>
    </row>
    <row r="39" spans="1:7" ht="9" customHeight="1">
      <c r="A39" s="22" t="s">
        <v>13</v>
      </c>
      <c r="B39" s="75">
        <v>69</v>
      </c>
      <c r="C39" s="76">
        <v>35407</v>
      </c>
      <c r="D39" s="75">
        <v>23</v>
      </c>
      <c r="E39" s="76">
        <v>12931</v>
      </c>
      <c r="F39" s="75">
        <v>47</v>
      </c>
      <c r="G39" s="76">
        <v>40589</v>
      </c>
    </row>
    <row r="40" spans="1:7" ht="9" customHeight="1">
      <c r="A40" s="22" t="s">
        <v>14</v>
      </c>
      <c r="B40" s="75">
        <v>50</v>
      </c>
      <c r="C40" s="76">
        <v>39122</v>
      </c>
      <c r="D40" s="75">
        <v>25</v>
      </c>
      <c r="E40" s="76">
        <v>17113</v>
      </c>
      <c r="F40" s="75">
        <v>91</v>
      </c>
      <c r="G40" s="76">
        <v>83595</v>
      </c>
    </row>
    <row r="41" spans="1:7" ht="9" customHeight="1">
      <c r="A41" s="22" t="s">
        <v>15</v>
      </c>
      <c r="B41" s="75">
        <v>46</v>
      </c>
      <c r="C41" s="76">
        <v>66115</v>
      </c>
      <c r="D41" s="75">
        <v>25</v>
      </c>
      <c r="E41" s="76">
        <v>41099</v>
      </c>
      <c r="F41" s="75">
        <v>14</v>
      </c>
      <c r="G41" s="76">
        <v>13982</v>
      </c>
    </row>
    <row r="42" spans="1:7" ht="9" customHeight="1">
      <c r="A42" s="22" t="s">
        <v>16</v>
      </c>
      <c r="B42" s="75">
        <v>8</v>
      </c>
      <c r="C42" s="76">
        <v>21799</v>
      </c>
      <c r="D42" s="75">
        <v>10</v>
      </c>
      <c r="E42" s="76">
        <v>1323</v>
      </c>
      <c r="F42" s="75">
        <v>42</v>
      </c>
      <c r="G42" s="76">
        <v>42835</v>
      </c>
    </row>
    <row r="43" spans="1:7" ht="9" customHeight="1">
      <c r="A43" s="22" t="s">
        <v>17</v>
      </c>
      <c r="B43" s="77" t="s">
        <v>38</v>
      </c>
      <c r="C43" s="77" t="s">
        <v>38</v>
      </c>
      <c r="D43" s="75">
        <v>13</v>
      </c>
      <c r="E43" s="76">
        <v>10532</v>
      </c>
      <c r="F43" s="75">
        <v>21</v>
      </c>
      <c r="G43" s="76">
        <v>32025</v>
      </c>
    </row>
    <row r="44" spans="1:7" ht="9" customHeight="1">
      <c r="A44" s="22" t="s">
        <v>18</v>
      </c>
      <c r="B44" s="75">
        <v>10</v>
      </c>
      <c r="C44" s="76">
        <v>6995</v>
      </c>
      <c r="D44" s="75">
        <v>12</v>
      </c>
      <c r="E44" s="76">
        <v>12482</v>
      </c>
      <c r="F44" s="75">
        <v>31</v>
      </c>
      <c r="G44" s="76">
        <v>44705</v>
      </c>
    </row>
    <row r="45" spans="1:7" ht="9" customHeight="1">
      <c r="A45" s="22" t="s">
        <v>19</v>
      </c>
      <c r="B45" s="75">
        <v>18</v>
      </c>
      <c r="C45" s="76">
        <v>12784</v>
      </c>
      <c r="D45" s="75">
        <v>64</v>
      </c>
      <c r="E45" s="76">
        <v>78779</v>
      </c>
      <c r="F45" s="75">
        <v>36</v>
      </c>
      <c r="G45" s="76">
        <v>54810</v>
      </c>
    </row>
    <row r="46" spans="1:7" ht="9" customHeight="1">
      <c r="A46" s="22" t="s">
        <v>20</v>
      </c>
      <c r="B46" s="77">
        <v>1</v>
      </c>
      <c r="C46" s="72">
        <v>300</v>
      </c>
      <c r="D46" s="75">
        <v>21</v>
      </c>
      <c r="E46" s="76">
        <v>39185</v>
      </c>
      <c r="F46" s="75" t="s">
        <v>38</v>
      </c>
      <c r="G46" s="75" t="s">
        <v>38</v>
      </c>
    </row>
    <row r="47" spans="1:7" ht="9" customHeight="1">
      <c r="A47" s="22" t="s">
        <v>21</v>
      </c>
      <c r="B47" s="75">
        <v>1</v>
      </c>
      <c r="C47" s="75">
        <v>500</v>
      </c>
      <c r="D47" s="75">
        <v>6</v>
      </c>
      <c r="E47" s="76">
        <v>4383</v>
      </c>
      <c r="F47" s="75" t="s">
        <v>38</v>
      </c>
      <c r="G47" s="75" t="s">
        <v>38</v>
      </c>
    </row>
    <row r="48" spans="1:7" ht="9" customHeight="1">
      <c r="A48" s="22" t="s">
        <v>48</v>
      </c>
      <c r="B48" s="75">
        <v>27</v>
      </c>
      <c r="C48" s="76">
        <v>11136</v>
      </c>
      <c r="D48" s="75">
        <v>21</v>
      </c>
      <c r="E48" s="76">
        <v>18268</v>
      </c>
      <c r="F48" s="75">
        <v>12</v>
      </c>
      <c r="G48" s="76">
        <v>18585</v>
      </c>
    </row>
    <row r="49" spans="1:7" ht="9" customHeight="1">
      <c r="A49" s="27" t="s">
        <v>49</v>
      </c>
      <c r="B49" s="83">
        <v>148</v>
      </c>
      <c r="C49" s="76">
        <v>194108</v>
      </c>
      <c r="D49" s="75">
        <v>93</v>
      </c>
      <c r="E49" s="76">
        <v>120397</v>
      </c>
      <c r="F49" s="75">
        <v>23</v>
      </c>
      <c r="G49" s="76">
        <v>23382</v>
      </c>
    </row>
    <row r="50" spans="1:13" ht="9" customHeight="1">
      <c r="A50" s="35" t="s">
        <v>24</v>
      </c>
      <c r="B50" s="84">
        <v>1373</v>
      </c>
      <c r="C50" s="84">
        <v>1049989</v>
      </c>
      <c r="D50" s="84">
        <v>1121</v>
      </c>
      <c r="E50" s="84">
        <v>864562</v>
      </c>
      <c r="F50" s="84">
        <v>1787</v>
      </c>
      <c r="G50" s="84">
        <v>1230919</v>
      </c>
      <c r="H50" s="84"/>
      <c r="I50" s="84"/>
      <c r="J50" s="84"/>
      <c r="K50" s="84"/>
      <c r="L50" s="84"/>
      <c r="M50" s="84"/>
    </row>
    <row r="51" spans="1:7" ht="9" customHeight="1">
      <c r="A51" s="85"/>
      <c r="B51" s="86"/>
      <c r="C51" s="86"/>
      <c r="D51" s="86"/>
      <c r="E51" s="86"/>
      <c r="F51" s="86"/>
      <c r="G51" s="86"/>
    </row>
    <row r="53" spans="1:8" ht="9" customHeight="1">
      <c r="A53" s="82" t="s">
        <v>50</v>
      </c>
      <c r="B53" s="22"/>
      <c r="C53" s="22"/>
      <c r="D53" s="22"/>
      <c r="E53" s="22"/>
      <c r="F53" s="22"/>
      <c r="G53" s="22"/>
      <c r="H53" s="22"/>
    </row>
    <row r="54" spans="1:8" ht="9" customHeight="1">
      <c r="A54" s="25" t="s">
        <v>51</v>
      </c>
      <c r="B54" s="22"/>
      <c r="C54" s="22"/>
      <c r="D54" s="22"/>
      <c r="E54" s="22"/>
      <c r="F54" s="22"/>
      <c r="G54" s="22"/>
      <c r="H54" s="22"/>
    </row>
    <row r="55" spans="1:8" ht="9" customHeight="1">
      <c r="A55" s="3"/>
      <c r="B55" s="1"/>
      <c r="C55" s="1"/>
      <c r="D55" s="1"/>
      <c r="E55" s="1"/>
      <c r="F55" s="1"/>
      <c r="G55" s="1"/>
      <c r="H55" s="1"/>
    </row>
    <row r="56" spans="1:8" ht="9" customHeight="1">
      <c r="A56" s="4"/>
      <c r="B56" s="1"/>
      <c r="C56" s="1"/>
      <c r="D56" s="1"/>
      <c r="E56" s="1"/>
      <c r="F56" s="1"/>
      <c r="G56" s="1"/>
      <c r="H56" s="1"/>
    </row>
    <row r="57" spans="1:7" ht="9" customHeight="1">
      <c r="A57" s="87"/>
      <c r="B57" s="88"/>
      <c r="C57" s="88"/>
      <c r="D57" s="88"/>
      <c r="E57" s="88"/>
      <c r="F57" s="88"/>
      <c r="G57" s="88"/>
    </row>
    <row r="58" spans="1:7" ht="9" customHeight="1">
      <c r="A58" s="69"/>
      <c r="B58" s="69"/>
      <c r="C58" s="69"/>
      <c r="D58" s="89"/>
      <c r="E58" s="90"/>
      <c r="F58" s="90"/>
      <c r="G58" s="90"/>
    </row>
    <row r="59" spans="1:7" ht="9" customHeight="1">
      <c r="A59" s="22"/>
      <c r="B59" s="90"/>
      <c r="C59" s="90"/>
      <c r="D59" s="67"/>
      <c r="E59" s="67"/>
      <c r="F59" s="67"/>
      <c r="G59" s="67"/>
    </row>
    <row r="70" ht="9" customHeight="1">
      <c r="A70" s="88"/>
    </row>
    <row r="71" ht="9" customHeight="1">
      <c r="A71" s="88"/>
    </row>
  </sheetData>
  <sheetProtection sheet="1" objects="1" scenarios="1"/>
  <mergeCells count="13">
    <mergeCell ref="D11:D12"/>
    <mergeCell ref="E11:E12"/>
    <mergeCell ref="A26:G26"/>
    <mergeCell ref="A1:G1"/>
    <mergeCell ref="A3:G4"/>
    <mergeCell ref="A6:A12"/>
    <mergeCell ref="B6:C10"/>
    <mergeCell ref="D6:E10"/>
    <mergeCell ref="F6:G10"/>
    <mergeCell ref="F11:F12"/>
    <mergeCell ref="G11:G12"/>
    <mergeCell ref="B11:B12"/>
    <mergeCell ref="C11:C12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&amp;C80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I39" sqref="I39"/>
    </sheetView>
  </sheetViews>
  <sheetFormatPr defaultColWidth="9.140625" defaultRowHeight="9" customHeight="1"/>
  <cols>
    <col min="1" max="1" width="23.421875" style="22" customWidth="1"/>
    <col min="2" max="4" width="13.7109375" style="22" customWidth="1"/>
    <col min="5" max="5" width="0.85546875" style="22" customWidth="1"/>
    <col min="6" max="7" width="13.7109375" style="22" customWidth="1"/>
    <col min="8" max="8" width="15.140625" style="22" customWidth="1"/>
    <col min="9" max="9" width="13.7109375" style="22" customWidth="1"/>
    <col min="10" max="10" width="13.00390625" style="22" customWidth="1"/>
    <col min="11" max="16384" width="9.140625" style="22" customWidth="1"/>
  </cols>
  <sheetData>
    <row r="1" spans="1:7" ht="12.75" customHeight="1">
      <c r="A1" s="209" t="s">
        <v>52</v>
      </c>
      <c r="B1" s="209"/>
      <c r="C1" s="209"/>
      <c r="D1" s="209"/>
      <c r="E1" s="209"/>
      <c r="F1" s="209"/>
      <c r="G1" s="209"/>
    </row>
    <row r="2" ht="18" customHeight="1"/>
    <row r="3" s="1" customFormat="1" ht="10.5" customHeight="1">
      <c r="A3" s="4" t="s">
        <v>53</v>
      </c>
    </row>
    <row r="4" ht="7.5" customHeight="1">
      <c r="E4" s="91"/>
    </row>
    <row r="5" spans="1:7" ht="16.5" customHeight="1">
      <c r="A5" s="223" t="s">
        <v>125</v>
      </c>
      <c r="B5" s="210" t="s">
        <v>54</v>
      </c>
      <c r="C5" s="210"/>
      <c r="D5" s="210"/>
      <c r="E5" s="90"/>
      <c r="F5" s="210" t="s">
        <v>55</v>
      </c>
      <c r="G5" s="210"/>
    </row>
    <row r="6" spans="1:7" ht="13.5" customHeight="1">
      <c r="A6" s="224"/>
      <c r="B6" s="231" t="s">
        <v>124</v>
      </c>
      <c r="C6" s="210" t="s">
        <v>56</v>
      </c>
      <c r="D6" s="210"/>
      <c r="E6" s="90"/>
      <c r="F6" s="231" t="s">
        <v>124</v>
      </c>
      <c r="G6" s="217" t="s">
        <v>57</v>
      </c>
    </row>
    <row r="7" spans="1:7" ht="21" customHeight="1">
      <c r="A7" s="224"/>
      <c r="B7" s="232"/>
      <c r="C7" s="217" t="s">
        <v>126</v>
      </c>
      <c r="D7" s="214" t="s">
        <v>58</v>
      </c>
      <c r="E7" s="75"/>
      <c r="F7" s="234"/>
      <c r="G7" s="236"/>
    </row>
    <row r="8" spans="1:7" ht="2.25" customHeight="1">
      <c r="A8" s="225"/>
      <c r="B8" s="233"/>
      <c r="C8" s="219"/>
      <c r="D8" s="213"/>
      <c r="E8" s="91"/>
      <c r="F8" s="235"/>
      <c r="G8" s="216"/>
    </row>
    <row r="10" spans="1:7" ht="9" customHeight="1">
      <c r="A10" s="25">
        <v>1990</v>
      </c>
      <c r="B10" s="71">
        <v>1446935</v>
      </c>
      <c r="C10" s="92">
        <v>6</v>
      </c>
      <c r="D10" s="92">
        <v>7</v>
      </c>
      <c r="E10" s="92"/>
      <c r="F10" s="71">
        <v>2222</v>
      </c>
      <c r="G10" s="71">
        <v>651</v>
      </c>
    </row>
    <row r="11" spans="1:7" ht="9" customHeight="1">
      <c r="A11" s="25">
        <v>1991</v>
      </c>
      <c r="B11" s="71">
        <v>1315946</v>
      </c>
      <c r="C11" s="92">
        <v>5</v>
      </c>
      <c r="D11" s="92">
        <v>7</v>
      </c>
      <c r="E11" s="92"/>
      <c r="F11" s="71">
        <v>2248</v>
      </c>
      <c r="G11" s="71">
        <v>585</v>
      </c>
    </row>
    <row r="12" spans="1:8" ht="9" customHeight="1">
      <c r="A12" s="25">
        <v>1992</v>
      </c>
      <c r="B12" s="71">
        <v>1135228</v>
      </c>
      <c r="C12" s="92">
        <v>4.3</v>
      </c>
      <c r="D12" s="92">
        <v>5.8</v>
      </c>
      <c r="E12" s="92"/>
      <c r="F12" s="71">
        <v>1815</v>
      </c>
      <c r="G12" s="71">
        <v>625</v>
      </c>
      <c r="H12" s="93"/>
    </row>
    <row r="13" spans="1:8" ht="9" customHeight="1">
      <c r="A13" s="25">
        <v>1993</v>
      </c>
      <c r="B13" s="71">
        <v>1023157</v>
      </c>
      <c r="C13" s="92">
        <v>3.9</v>
      </c>
      <c r="D13" s="92">
        <v>5.3</v>
      </c>
      <c r="E13" s="92"/>
      <c r="F13" s="71">
        <v>3353</v>
      </c>
      <c r="G13" s="71">
        <v>305</v>
      </c>
      <c r="H13" s="93"/>
    </row>
    <row r="14" spans="1:8" ht="9" customHeight="1">
      <c r="A14" s="25">
        <v>1994</v>
      </c>
      <c r="B14" s="71">
        <v>966586</v>
      </c>
      <c r="C14" s="92">
        <v>3.5</v>
      </c>
      <c r="D14" s="92">
        <v>4.4</v>
      </c>
      <c r="E14" s="92"/>
      <c r="F14" s="71">
        <v>2897</v>
      </c>
      <c r="G14" s="71">
        <v>333</v>
      </c>
      <c r="H14" s="93"/>
    </row>
    <row r="15" spans="1:8" ht="9" customHeight="1">
      <c r="A15" s="25">
        <v>1995</v>
      </c>
      <c r="B15" s="71">
        <v>901006</v>
      </c>
      <c r="C15" s="92">
        <v>3.3</v>
      </c>
      <c r="D15" s="92">
        <v>4.4</v>
      </c>
      <c r="E15" s="92"/>
      <c r="F15" s="71">
        <v>2843</v>
      </c>
      <c r="G15" s="94">
        <v>317</v>
      </c>
      <c r="H15" s="24"/>
    </row>
    <row r="16" spans="1:7" ht="9" customHeight="1">
      <c r="A16" s="25">
        <v>1996</v>
      </c>
      <c r="B16" s="71">
        <v>874627</v>
      </c>
      <c r="C16" s="92">
        <v>3.7</v>
      </c>
      <c r="D16" s="92">
        <v>4.3</v>
      </c>
      <c r="E16" s="92"/>
      <c r="F16" s="71">
        <v>2933</v>
      </c>
      <c r="G16" s="94">
        <v>298</v>
      </c>
    </row>
    <row r="17" spans="1:7" ht="9" customHeight="1">
      <c r="A17" s="25">
        <v>1997</v>
      </c>
      <c r="B17" s="71">
        <v>809983</v>
      </c>
      <c r="C17" s="92">
        <v>3.7</v>
      </c>
      <c r="D17" s="92">
        <v>5.4</v>
      </c>
      <c r="E17" s="92"/>
      <c r="F17" s="71">
        <v>2707</v>
      </c>
      <c r="G17" s="94">
        <v>299</v>
      </c>
    </row>
    <row r="18" spans="1:7" ht="9" customHeight="1">
      <c r="A18" s="25">
        <v>1998</v>
      </c>
      <c r="B18" s="71">
        <v>796019</v>
      </c>
      <c r="C18" s="92">
        <v>3.6</v>
      </c>
      <c r="D18" s="92">
        <v>5.2</v>
      </c>
      <c r="E18" s="92"/>
      <c r="F18" s="71">
        <v>3281</v>
      </c>
      <c r="G18" s="94">
        <v>241</v>
      </c>
    </row>
    <row r="19" spans="1:7" ht="9" customHeight="1">
      <c r="A19" s="25">
        <v>1999</v>
      </c>
      <c r="B19" s="71">
        <v>821455</v>
      </c>
      <c r="C19" s="92">
        <v>3.7</v>
      </c>
      <c r="D19" s="92">
        <v>5.4</v>
      </c>
      <c r="E19" s="92"/>
      <c r="F19" s="71">
        <v>3143</v>
      </c>
      <c r="G19" s="94">
        <v>261</v>
      </c>
    </row>
    <row r="20" spans="1:7" ht="9" customHeight="1">
      <c r="A20" s="25">
        <v>2000</v>
      </c>
      <c r="B20" s="71">
        <v>801835</v>
      </c>
      <c r="C20" s="92">
        <v>4.1</v>
      </c>
      <c r="D20" s="92">
        <v>5.4</v>
      </c>
      <c r="E20" s="92"/>
      <c r="F20" s="71">
        <v>3253</v>
      </c>
      <c r="G20" s="94">
        <v>246</v>
      </c>
    </row>
    <row r="21" spans="1:7" ht="9" customHeight="1">
      <c r="A21" s="25"/>
      <c r="B21" s="71"/>
      <c r="C21" s="92"/>
      <c r="D21" s="92"/>
      <c r="E21" s="92"/>
      <c r="F21" s="71"/>
      <c r="G21" s="94"/>
    </row>
    <row r="22" spans="1:7" ht="9" customHeight="1">
      <c r="A22" s="230" t="s">
        <v>115</v>
      </c>
      <c r="B22" s="230"/>
      <c r="C22" s="230"/>
      <c r="D22" s="230"/>
      <c r="E22" s="230"/>
      <c r="F22" s="230"/>
      <c r="G22" s="230"/>
    </row>
    <row r="23" spans="3:5" ht="9" customHeight="1">
      <c r="C23" s="92"/>
      <c r="D23" s="92"/>
      <c r="E23" s="92"/>
    </row>
    <row r="24" spans="1:8" ht="9" customHeight="1">
      <c r="A24" s="22" t="s">
        <v>2</v>
      </c>
      <c r="B24" s="71">
        <v>34704</v>
      </c>
      <c r="C24" s="92">
        <v>2.3</v>
      </c>
      <c r="D24" s="92">
        <v>1.1</v>
      </c>
      <c r="E24" s="92"/>
      <c r="F24" s="22">
        <v>79</v>
      </c>
      <c r="G24" s="71">
        <v>439</v>
      </c>
      <c r="H24" s="203"/>
    </row>
    <row r="25" spans="1:8" ht="9" customHeight="1">
      <c r="A25" s="22" t="s">
        <v>3</v>
      </c>
      <c r="B25" s="71">
        <v>1580</v>
      </c>
      <c r="C25" s="92">
        <v>0.8</v>
      </c>
      <c r="D25" s="92">
        <v>1.8</v>
      </c>
      <c r="E25" s="92"/>
      <c r="F25" s="22">
        <v>149</v>
      </c>
      <c r="G25" s="71">
        <v>11</v>
      </c>
      <c r="H25" s="203"/>
    </row>
    <row r="26" spans="1:8" ht="9" customHeight="1">
      <c r="A26" s="22" t="s">
        <v>4</v>
      </c>
      <c r="B26" s="71">
        <v>93409</v>
      </c>
      <c r="C26" s="92">
        <v>6.5</v>
      </c>
      <c r="D26" s="92">
        <v>8.6</v>
      </c>
      <c r="E26" s="92"/>
      <c r="F26" s="22">
        <v>302</v>
      </c>
      <c r="G26" s="71">
        <v>309</v>
      </c>
      <c r="H26" s="203"/>
    </row>
    <row r="27" spans="1:8" ht="9" customHeight="1">
      <c r="A27" s="22" t="s">
        <v>59</v>
      </c>
      <c r="B27" s="76">
        <v>6049</v>
      </c>
      <c r="C27" s="92">
        <v>0.6</v>
      </c>
      <c r="D27" s="92">
        <v>3.3</v>
      </c>
      <c r="E27" s="92"/>
      <c r="F27" s="22">
        <v>366</v>
      </c>
      <c r="G27" s="71">
        <v>17</v>
      </c>
      <c r="H27" s="203"/>
    </row>
    <row r="28" spans="1:8" ht="9" customHeight="1">
      <c r="A28" s="82" t="s">
        <v>6</v>
      </c>
      <c r="B28" s="95">
        <v>5531</v>
      </c>
      <c r="C28" s="96">
        <v>0.9</v>
      </c>
      <c r="D28" s="96">
        <v>2.1</v>
      </c>
      <c r="E28" s="96"/>
      <c r="F28" s="97" t="s">
        <v>38</v>
      </c>
      <c r="G28" s="97" t="s">
        <v>38</v>
      </c>
      <c r="H28" s="204"/>
    </row>
    <row r="29" spans="1:8" ht="9" customHeight="1">
      <c r="A29" s="82" t="s">
        <v>7</v>
      </c>
      <c r="B29" s="95">
        <v>518</v>
      </c>
      <c r="C29" s="96">
        <v>0.1</v>
      </c>
      <c r="D29" s="96">
        <v>5.7</v>
      </c>
      <c r="E29" s="96"/>
      <c r="F29" s="81">
        <v>366</v>
      </c>
      <c r="G29" s="98">
        <v>1</v>
      </c>
      <c r="H29" s="203"/>
    </row>
    <row r="30" spans="1:8" ht="9" customHeight="1">
      <c r="A30" s="22" t="s">
        <v>8</v>
      </c>
      <c r="B30" s="71">
        <v>60169</v>
      </c>
      <c r="C30" s="92">
        <v>5</v>
      </c>
      <c r="D30" s="92">
        <v>6.9</v>
      </c>
      <c r="E30" s="92"/>
      <c r="F30" s="22">
        <v>195</v>
      </c>
      <c r="G30" s="71">
        <v>309</v>
      </c>
      <c r="H30" s="203"/>
    </row>
    <row r="31" spans="1:8" ht="9" customHeight="1">
      <c r="A31" s="22" t="s">
        <v>9</v>
      </c>
      <c r="B31" s="71">
        <v>12151</v>
      </c>
      <c r="C31" s="92">
        <v>2.9</v>
      </c>
      <c r="D31" s="92">
        <v>5.2</v>
      </c>
      <c r="E31" s="92"/>
      <c r="F31" s="22">
        <v>69</v>
      </c>
      <c r="G31" s="71">
        <v>176</v>
      </c>
      <c r="H31" s="203"/>
    </row>
    <row r="32" spans="1:8" ht="9" customHeight="1">
      <c r="A32" s="22" t="s">
        <v>10</v>
      </c>
      <c r="B32" s="71">
        <v>27374</v>
      </c>
      <c r="C32" s="92">
        <v>15.2</v>
      </c>
      <c r="D32" s="92">
        <v>33.3</v>
      </c>
      <c r="E32" s="92"/>
      <c r="F32" s="22">
        <v>94</v>
      </c>
      <c r="G32" s="71">
        <v>291</v>
      </c>
      <c r="H32" s="203"/>
    </row>
    <row r="33" spans="1:8" ht="9" customHeight="1">
      <c r="A33" s="27" t="s">
        <v>11</v>
      </c>
      <c r="B33" s="71">
        <v>60011</v>
      </c>
      <c r="C33" s="92">
        <v>4.1</v>
      </c>
      <c r="D33" s="92">
        <v>5.2</v>
      </c>
      <c r="E33" s="92"/>
      <c r="F33" s="22">
        <v>133</v>
      </c>
      <c r="G33" s="71">
        <v>451</v>
      </c>
      <c r="H33" s="203"/>
    </row>
    <row r="34" spans="1:8" ht="9" customHeight="1">
      <c r="A34" s="22" t="s">
        <v>12</v>
      </c>
      <c r="B34" s="71">
        <v>122262</v>
      </c>
      <c r="C34" s="92">
        <v>7.5</v>
      </c>
      <c r="D34" s="92">
        <v>12.9</v>
      </c>
      <c r="E34" s="92"/>
      <c r="F34" s="22">
        <v>152</v>
      </c>
      <c r="G34" s="71">
        <v>804</v>
      </c>
      <c r="H34" s="203"/>
    </row>
    <row r="35" spans="1:8" ht="9" customHeight="1">
      <c r="A35" s="22" t="s">
        <v>13</v>
      </c>
      <c r="B35" s="71">
        <v>48636</v>
      </c>
      <c r="C35" s="92">
        <v>7.6</v>
      </c>
      <c r="D35" s="92">
        <v>10.9</v>
      </c>
      <c r="E35" s="92"/>
      <c r="F35" s="22">
        <v>81</v>
      </c>
      <c r="G35" s="71">
        <v>600</v>
      </c>
      <c r="H35" s="203"/>
    </row>
    <row r="36" spans="1:8" ht="9" customHeight="1">
      <c r="A36" s="22" t="s">
        <v>14</v>
      </c>
      <c r="B36" s="71">
        <v>37576</v>
      </c>
      <c r="C36" s="92">
        <v>5.3</v>
      </c>
      <c r="D36" s="92">
        <v>5</v>
      </c>
      <c r="E36" s="92"/>
      <c r="F36" s="22">
        <v>87</v>
      </c>
      <c r="G36" s="71">
        <v>432</v>
      </c>
      <c r="H36" s="203"/>
    </row>
    <row r="37" spans="1:8" ht="9" customHeight="1">
      <c r="A37" s="22" t="s">
        <v>15</v>
      </c>
      <c r="B37" s="71">
        <v>61654</v>
      </c>
      <c r="C37" s="92">
        <v>5.8</v>
      </c>
      <c r="D37" s="92">
        <v>9.3</v>
      </c>
      <c r="E37" s="92"/>
      <c r="F37" s="22">
        <v>55</v>
      </c>
      <c r="G37" s="71">
        <v>1121</v>
      </c>
      <c r="H37" s="203"/>
    </row>
    <row r="38" spans="1:8" ht="9" customHeight="1">
      <c r="A38" s="22" t="s">
        <v>16</v>
      </c>
      <c r="B38" s="71">
        <v>14919</v>
      </c>
      <c r="C38" s="92">
        <v>2.3</v>
      </c>
      <c r="D38" s="92">
        <v>2.9</v>
      </c>
      <c r="E38" s="92"/>
      <c r="F38" s="22">
        <v>62</v>
      </c>
      <c r="G38" s="71">
        <v>241</v>
      </c>
      <c r="H38" s="203"/>
    </row>
    <row r="39" spans="1:8" ht="9" customHeight="1">
      <c r="A39" s="22" t="s">
        <v>17</v>
      </c>
      <c r="B39" s="71">
        <v>3939</v>
      </c>
      <c r="C39" s="92">
        <v>1.3</v>
      </c>
      <c r="D39" s="92">
        <v>1.5</v>
      </c>
      <c r="E39" s="92"/>
      <c r="F39" s="22">
        <v>19</v>
      </c>
      <c r="G39" s="71">
        <v>207</v>
      </c>
      <c r="H39" s="203"/>
    </row>
    <row r="40" spans="1:8" ht="9" customHeight="1">
      <c r="A40" s="22" t="s">
        <v>18</v>
      </c>
      <c r="B40" s="71">
        <v>48086</v>
      </c>
      <c r="C40" s="92">
        <v>5.4</v>
      </c>
      <c r="D40" s="92">
        <v>8.1</v>
      </c>
      <c r="E40" s="92"/>
      <c r="F40" s="22">
        <v>78</v>
      </c>
      <c r="G40" s="71">
        <v>616</v>
      </c>
      <c r="H40" s="203"/>
    </row>
    <row r="41" spans="1:8" ht="9" customHeight="1">
      <c r="A41" s="22" t="s">
        <v>19</v>
      </c>
      <c r="B41" s="71">
        <v>31633</v>
      </c>
      <c r="C41" s="92">
        <v>2.3</v>
      </c>
      <c r="D41" s="92">
        <v>2.1</v>
      </c>
      <c r="E41" s="92"/>
      <c r="F41" s="22">
        <v>114</v>
      </c>
      <c r="G41" s="71">
        <v>277</v>
      </c>
      <c r="H41" s="203"/>
    </row>
    <row r="42" spans="1:8" ht="9" customHeight="1">
      <c r="A42" s="22" t="s">
        <v>20</v>
      </c>
      <c r="B42" s="71">
        <v>8602</v>
      </c>
      <c r="C42" s="92">
        <v>1.2</v>
      </c>
      <c r="D42" s="92">
        <v>1.9</v>
      </c>
      <c r="E42" s="92"/>
      <c r="F42" s="22">
        <v>54</v>
      </c>
      <c r="G42" s="71">
        <v>159</v>
      </c>
      <c r="H42" s="203"/>
    </row>
    <row r="43" spans="1:8" ht="9" customHeight="1">
      <c r="A43" s="22" t="s">
        <v>21</v>
      </c>
      <c r="B43" s="71">
        <v>30334</v>
      </c>
      <c r="C43" s="92">
        <v>3.4</v>
      </c>
      <c r="D43" s="92">
        <v>5.2</v>
      </c>
      <c r="E43" s="92"/>
      <c r="F43" s="22">
        <v>32</v>
      </c>
      <c r="G43" s="71">
        <v>948</v>
      </c>
      <c r="H43" s="203"/>
    </row>
    <row r="44" spans="1:8" ht="9" customHeight="1">
      <c r="A44" s="22" t="s">
        <v>22</v>
      </c>
      <c r="B44" s="71">
        <v>51843</v>
      </c>
      <c r="C44" s="92">
        <v>3.4</v>
      </c>
      <c r="D44" s="92">
        <v>3.3</v>
      </c>
      <c r="E44" s="92"/>
      <c r="F44" s="22">
        <v>179</v>
      </c>
      <c r="G44" s="71">
        <v>290</v>
      </c>
      <c r="H44" s="203"/>
    </row>
    <row r="45" spans="1:8" ht="9" customHeight="1">
      <c r="A45" s="22" t="s">
        <v>23</v>
      </c>
      <c r="B45" s="71">
        <v>46904</v>
      </c>
      <c r="C45" s="92">
        <v>2.7</v>
      </c>
      <c r="D45" s="92">
        <v>3.6</v>
      </c>
      <c r="E45" s="92"/>
      <c r="F45" s="22">
        <v>953</v>
      </c>
      <c r="G45" s="71">
        <v>49</v>
      </c>
      <c r="H45" s="203"/>
    </row>
    <row r="46" spans="1:8" ht="9" customHeight="1">
      <c r="A46" s="35" t="s">
        <v>24</v>
      </c>
      <c r="B46" s="93">
        <v>801835</v>
      </c>
      <c r="C46" s="99">
        <v>4.1</v>
      </c>
      <c r="D46" s="100">
        <v>5.4</v>
      </c>
      <c r="E46" s="100"/>
      <c r="F46" s="93">
        <v>3253</v>
      </c>
      <c r="G46" s="101">
        <v>246</v>
      </c>
      <c r="H46" s="203"/>
    </row>
    <row r="47" spans="1:8" s="104" customFormat="1" ht="9" customHeight="1">
      <c r="A47" s="35"/>
      <c r="B47" s="93"/>
      <c r="C47" s="99"/>
      <c r="D47" s="102"/>
      <c r="E47" s="102"/>
      <c r="F47" s="93"/>
      <c r="G47" s="103"/>
      <c r="H47" s="73"/>
    </row>
    <row r="48" spans="1:10" ht="9" customHeight="1">
      <c r="A48" s="105"/>
      <c r="B48" s="105"/>
      <c r="C48" s="105"/>
      <c r="F48" s="105"/>
      <c r="G48" s="71"/>
      <c r="I48" s="69"/>
      <c r="J48" s="69"/>
    </row>
    <row r="49" spans="1:5" ht="9" customHeight="1">
      <c r="A49" s="82" t="s">
        <v>60</v>
      </c>
      <c r="D49" s="71"/>
      <c r="E49" s="71"/>
    </row>
    <row r="50" ht="9" customHeight="1">
      <c r="A50" s="22" t="s">
        <v>61</v>
      </c>
    </row>
    <row r="51" ht="9" customHeight="1">
      <c r="A51" s="69" t="s">
        <v>148</v>
      </c>
    </row>
    <row r="52" spans="1:7" ht="9" customHeight="1">
      <c r="A52" s="69" t="s">
        <v>112</v>
      </c>
      <c r="B52" s="69"/>
      <c r="C52" s="69"/>
      <c r="D52" s="69"/>
      <c r="E52" s="69"/>
      <c r="F52" s="69"/>
      <c r="G52" s="69"/>
    </row>
    <row r="53" spans="1:7" ht="9" customHeight="1">
      <c r="A53" s="69"/>
      <c r="B53" s="90"/>
      <c r="C53" s="90"/>
      <c r="D53" s="90"/>
      <c r="E53" s="90"/>
      <c r="F53" s="90"/>
      <c r="G53" s="90"/>
    </row>
    <row r="54" spans="2:7" ht="9" customHeight="1">
      <c r="B54" s="68"/>
      <c r="C54" s="90"/>
      <c r="D54" s="90"/>
      <c r="E54" s="90"/>
      <c r="F54" s="68"/>
      <c r="G54" s="68"/>
    </row>
    <row r="55" spans="3:10" ht="9" customHeight="1">
      <c r="C55" s="69"/>
      <c r="D55" s="69"/>
      <c r="F55" s="106"/>
      <c r="G55" s="106"/>
      <c r="H55" s="106"/>
      <c r="I55" s="106"/>
      <c r="J55" s="106"/>
    </row>
    <row r="56" spans="4:10" ht="9" customHeight="1">
      <c r="D56" s="69"/>
      <c r="F56" s="106"/>
      <c r="G56" s="106"/>
      <c r="H56" s="106"/>
      <c r="I56" s="106"/>
      <c r="J56" s="106"/>
    </row>
  </sheetData>
  <sheetProtection sheet="1" objects="1" scenarios="1"/>
  <mergeCells count="11">
    <mergeCell ref="G6:G8"/>
    <mergeCell ref="C7:C8"/>
    <mergeCell ref="D7:D8"/>
    <mergeCell ref="A22:G22"/>
    <mergeCell ref="A1:G1"/>
    <mergeCell ref="A5:A8"/>
    <mergeCell ref="B5:D5"/>
    <mergeCell ref="F5:G5"/>
    <mergeCell ref="B6:B8"/>
    <mergeCell ref="C6:D6"/>
    <mergeCell ref="F6:F8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&amp;C81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50" sqref="A50"/>
    </sheetView>
  </sheetViews>
  <sheetFormatPr defaultColWidth="9.140625" defaultRowHeight="12" customHeight="1"/>
  <cols>
    <col min="1" max="1" width="17.8515625" style="65" customWidth="1"/>
    <col min="2" max="7" width="12.57421875" style="65" customWidth="1"/>
    <col min="8" max="8" width="15.8515625" style="65" customWidth="1"/>
    <col min="9" max="9" width="14.140625" style="65" customWidth="1"/>
    <col min="10" max="16384" width="9.140625" style="65" customWidth="1"/>
  </cols>
  <sheetData>
    <row r="1" spans="1:7" ht="11.25" customHeight="1">
      <c r="A1" s="209" t="s">
        <v>62</v>
      </c>
      <c r="B1" s="209"/>
      <c r="C1" s="209"/>
      <c r="D1" s="209"/>
      <c r="E1" s="209"/>
      <c r="F1" s="209"/>
      <c r="G1" s="209"/>
    </row>
    <row r="2" ht="18" customHeight="1"/>
    <row r="3" s="1" customFormat="1" ht="12" customHeight="1">
      <c r="A3" s="4" t="s">
        <v>63</v>
      </c>
    </row>
    <row r="4" ht="7.5" customHeight="1">
      <c r="C4" s="107"/>
    </row>
    <row r="5" spans="1:7" s="22" customFormat="1" ht="16.5" customHeight="1">
      <c r="A5" s="223" t="s">
        <v>127</v>
      </c>
      <c r="B5" s="214" t="s">
        <v>64</v>
      </c>
      <c r="C5" s="239" t="s">
        <v>65</v>
      </c>
      <c r="D5" s="214" t="s">
        <v>66</v>
      </c>
      <c r="E5" s="210" t="s">
        <v>149</v>
      </c>
      <c r="F5" s="210"/>
      <c r="G5" s="210"/>
    </row>
    <row r="6" spans="1:8" s="22" customFormat="1" ht="12" customHeight="1">
      <c r="A6" s="224"/>
      <c r="B6" s="237"/>
      <c r="C6" s="237"/>
      <c r="D6" s="237"/>
      <c r="E6" s="214" t="s">
        <v>124</v>
      </c>
      <c r="F6" s="240" t="s">
        <v>67</v>
      </c>
      <c r="G6" s="217" t="s">
        <v>128</v>
      </c>
      <c r="H6" s="24"/>
    </row>
    <row r="7" spans="1:7" s="22" customFormat="1" ht="12" customHeight="1">
      <c r="A7" s="224"/>
      <c r="B7" s="237"/>
      <c r="C7" s="237"/>
      <c r="D7" s="237"/>
      <c r="E7" s="237"/>
      <c r="F7" s="218"/>
      <c r="G7" s="218"/>
    </row>
    <row r="8" spans="1:7" s="22" customFormat="1" ht="3.75" customHeight="1">
      <c r="A8" s="225"/>
      <c r="B8" s="238"/>
      <c r="C8" s="238"/>
      <c r="D8" s="238"/>
      <c r="E8" s="238"/>
      <c r="F8" s="219"/>
      <c r="G8" s="219"/>
    </row>
    <row r="9" spans="1:7" ht="9.75" customHeight="1">
      <c r="A9" s="25"/>
      <c r="B9" s="71"/>
      <c r="C9" s="71"/>
      <c r="D9" s="71"/>
      <c r="E9" s="71"/>
      <c r="F9" s="22"/>
      <c r="G9" s="22"/>
    </row>
    <row r="10" spans="1:7" ht="9.75" customHeight="1">
      <c r="A10" s="25">
        <v>1990</v>
      </c>
      <c r="B10" s="71">
        <v>4050146</v>
      </c>
      <c r="C10" s="71">
        <v>2376394</v>
      </c>
      <c r="D10" s="71">
        <v>335614</v>
      </c>
      <c r="E10" s="71">
        <f aca="true" t="shared" si="0" ref="E10:E15">SUM(B10:D10)</f>
        <v>6762154</v>
      </c>
      <c r="F10" s="22">
        <v>22.4</v>
      </c>
      <c r="G10" s="22">
        <v>11.7</v>
      </c>
    </row>
    <row r="11" spans="1:7" ht="9.75" customHeight="1">
      <c r="A11" s="25">
        <v>1991</v>
      </c>
      <c r="B11" s="71">
        <v>4053827.8</v>
      </c>
      <c r="C11" s="71">
        <v>2378160</v>
      </c>
      <c r="D11" s="71">
        <v>335832</v>
      </c>
      <c r="E11" s="71">
        <f t="shared" si="0"/>
        <v>6767819.8</v>
      </c>
      <c r="F11" s="22">
        <v>22.4</v>
      </c>
      <c r="G11" s="22">
        <v>11.7</v>
      </c>
    </row>
    <row r="12" spans="1:7" ht="9.75" customHeight="1">
      <c r="A12" s="25">
        <v>1992</v>
      </c>
      <c r="B12" s="71">
        <v>4052138</v>
      </c>
      <c r="C12" s="71">
        <v>2383264</v>
      </c>
      <c r="D12" s="71">
        <v>336220</v>
      </c>
      <c r="E12" s="71">
        <f t="shared" si="0"/>
        <v>6771622</v>
      </c>
      <c r="F12" s="22">
        <v>22.5</v>
      </c>
      <c r="G12" s="22">
        <v>11.9</v>
      </c>
    </row>
    <row r="13" spans="1:7" ht="9.75" customHeight="1">
      <c r="A13" s="25">
        <v>1993</v>
      </c>
      <c r="B13" s="71">
        <v>4054994</v>
      </c>
      <c r="C13" s="71">
        <v>2384915</v>
      </c>
      <c r="D13" s="71">
        <v>336460</v>
      </c>
      <c r="E13" s="71">
        <f t="shared" si="0"/>
        <v>6776369</v>
      </c>
      <c r="F13" s="22">
        <v>22.5</v>
      </c>
      <c r="G13" s="22">
        <v>11.9</v>
      </c>
    </row>
    <row r="14" spans="1:7" ht="9.75" customHeight="1">
      <c r="A14" s="25">
        <v>1994</v>
      </c>
      <c r="B14" s="71">
        <v>4058521</v>
      </c>
      <c r="C14" s="71">
        <v>2384231</v>
      </c>
      <c r="D14" s="71">
        <v>336461</v>
      </c>
      <c r="E14" s="71">
        <f t="shared" si="0"/>
        <v>6779213</v>
      </c>
      <c r="F14" s="22">
        <v>22.5</v>
      </c>
      <c r="G14" s="22">
        <v>11.8</v>
      </c>
    </row>
    <row r="15" spans="1:7" ht="9.75" customHeight="1">
      <c r="A15" s="25">
        <v>1995</v>
      </c>
      <c r="B15" s="71">
        <v>4062641</v>
      </c>
      <c r="C15" s="71">
        <v>2415222</v>
      </c>
      <c r="D15" s="71">
        <v>343418</v>
      </c>
      <c r="E15" s="71">
        <f t="shared" si="0"/>
        <v>6821281</v>
      </c>
      <c r="F15" s="22">
        <v>22.6</v>
      </c>
      <c r="G15" s="22">
        <v>11.9</v>
      </c>
    </row>
    <row r="16" spans="1:7" ht="9.75" customHeight="1">
      <c r="A16" s="25">
        <v>1996</v>
      </c>
      <c r="B16" s="71">
        <v>4066635</v>
      </c>
      <c r="C16" s="71">
        <v>2426241</v>
      </c>
      <c r="D16" s="71">
        <v>344300</v>
      </c>
      <c r="E16" s="71">
        <v>6837176</v>
      </c>
      <c r="F16" s="22">
        <v>22.7</v>
      </c>
      <c r="G16" s="22">
        <v>11.9</v>
      </c>
    </row>
    <row r="17" spans="1:7" ht="9.75" customHeight="1">
      <c r="A17" s="25">
        <v>1997</v>
      </c>
      <c r="B17" s="71">
        <v>4068283</v>
      </c>
      <c r="C17" s="71">
        <v>2428564</v>
      </c>
      <c r="D17" s="71">
        <v>345788</v>
      </c>
      <c r="E17" s="71">
        <v>6842635</v>
      </c>
      <c r="F17" s="22">
        <v>22.7</v>
      </c>
      <c r="G17" s="22">
        <v>11.9</v>
      </c>
    </row>
    <row r="18" spans="1:7" ht="9.75" customHeight="1">
      <c r="A18" s="25">
        <v>1998</v>
      </c>
      <c r="B18" s="71">
        <v>4068851</v>
      </c>
      <c r="C18" s="71">
        <v>2430972</v>
      </c>
      <c r="D18" s="71">
        <v>347664</v>
      </c>
      <c r="E18" s="71">
        <v>6847487</v>
      </c>
      <c r="F18" s="22">
        <v>22.7</v>
      </c>
      <c r="G18" s="22">
        <v>11.9</v>
      </c>
    </row>
    <row r="19" spans="1:8" ht="9.75" customHeight="1">
      <c r="A19" s="25">
        <v>1999</v>
      </c>
      <c r="B19" s="71">
        <v>4070219</v>
      </c>
      <c r="C19" s="71">
        <v>2434059</v>
      </c>
      <c r="D19" s="71">
        <v>348830</v>
      </c>
      <c r="E19" s="71">
        <v>6853108</v>
      </c>
      <c r="F19" s="22">
        <v>22.7</v>
      </c>
      <c r="G19" s="22">
        <v>11.9</v>
      </c>
      <c r="H19" s="110"/>
    </row>
    <row r="20" spans="1:7" ht="9.75" customHeight="1">
      <c r="A20" s="25">
        <v>2000</v>
      </c>
      <c r="B20" s="71">
        <v>4073821</v>
      </c>
      <c r="C20" s="71">
        <v>2432767</v>
      </c>
      <c r="D20" s="71">
        <v>347208</v>
      </c>
      <c r="E20" s="71">
        <v>6853796</v>
      </c>
      <c r="F20" s="22">
        <v>22.7</v>
      </c>
      <c r="G20" s="22">
        <v>11.8</v>
      </c>
    </row>
    <row r="21" spans="1:7" ht="9.75" customHeight="1">
      <c r="A21" s="22"/>
      <c r="B21" s="22"/>
      <c r="C21" s="22"/>
      <c r="D21" s="22"/>
      <c r="E21" s="22"/>
      <c r="F21" s="22"/>
      <c r="G21" s="22"/>
    </row>
    <row r="22" spans="1:7" ht="9.75" customHeight="1">
      <c r="A22" s="229" t="s">
        <v>68</v>
      </c>
      <c r="B22" s="229"/>
      <c r="C22" s="229"/>
      <c r="D22" s="229"/>
      <c r="E22" s="229"/>
      <c r="F22" s="229"/>
      <c r="G22" s="229"/>
    </row>
    <row r="23" spans="1:7" ht="9.75" customHeight="1">
      <c r="A23" s="22"/>
      <c r="B23" s="22"/>
      <c r="C23" s="22"/>
      <c r="D23" s="22"/>
      <c r="E23" s="22"/>
      <c r="F23" s="22"/>
      <c r="G23" s="22"/>
    </row>
    <row r="24" spans="1:9" ht="9.75" customHeight="1">
      <c r="A24" s="22" t="s">
        <v>2</v>
      </c>
      <c r="B24" s="71">
        <v>431723</v>
      </c>
      <c r="C24" s="71">
        <v>193078</v>
      </c>
      <c r="D24" s="71">
        <v>45499</v>
      </c>
      <c r="E24" s="71">
        <v>670300</v>
      </c>
      <c r="F24" s="108">
        <v>26.4</v>
      </c>
      <c r="G24" s="109">
        <v>15.625688417292366</v>
      </c>
      <c r="H24" s="110"/>
      <c r="I24" s="111"/>
    </row>
    <row r="25" spans="1:9" ht="9.75" customHeight="1">
      <c r="A25" s="22" t="s">
        <v>3</v>
      </c>
      <c r="B25" s="71">
        <v>78048</v>
      </c>
      <c r="C25" s="77" t="s">
        <v>38</v>
      </c>
      <c r="D25" s="77" t="s">
        <v>38</v>
      </c>
      <c r="E25" s="71">
        <v>78048</v>
      </c>
      <c r="F25" s="108">
        <v>23.9</v>
      </c>
      <c r="G25" s="109">
        <v>64.7223212730846</v>
      </c>
      <c r="H25" s="110"/>
      <c r="I25" s="111"/>
    </row>
    <row r="26" spans="1:9" ht="9.75" customHeight="1">
      <c r="A26" s="22" t="s">
        <v>4</v>
      </c>
      <c r="B26" s="71">
        <v>359576</v>
      </c>
      <c r="C26" s="71">
        <v>62104</v>
      </c>
      <c r="D26" s="71">
        <v>71843</v>
      </c>
      <c r="E26" s="71">
        <v>493523</v>
      </c>
      <c r="F26" s="108">
        <v>20.7</v>
      </c>
      <c r="G26" s="109">
        <v>5.410419576847071</v>
      </c>
      <c r="H26" s="110"/>
      <c r="I26" s="111"/>
    </row>
    <row r="27" spans="1:9" ht="9.75" customHeight="1">
      <c r="A27" s="22" t="s">
        <v>5</v>
      </c>
      <c r="B27" s="71">
        <v>632020</v>
      </c>
      <c r="C27" s="77" t="s">
        <v>38</v>
      </c>
      <c r="D27" s="77" t="s">
        <v>38</v>
      </c>
      <c r="E27" s="71">
        <v>632020</v>
      </c>
      <c r="F27" s="108">
        <v>46.44844324733498</v>
      </c>
      <c r="G27" s="109">
        <v>67.01352845811203</v>
      </c>
      <c r="H27" s="110"/>
      <c r="I27" s="111"/>
    </row>
    <row r="28" spans="1:9" ht="9.75" customHeight="1">
      <c r="A28" s="82" t="s">
        <v>6</v>
      </c>
      <c r="B28" s="95">
        <v>308837</v>
      </c>
      <c r="C28" s="77" t="s">
        <v>38</v>
      </c>
      <c r="D28" s="79" t="s">
        <v>38</v>
      </c>
      <c r="E28" s="95">
        <v>308837</v>
      </c>
      <c r="F28" s="112">
        <v>41.734437120100324</v>
      </c>
      <c r="G28" s="113">
        <v>66.378873069913</v>
      </c>
      <c r="H28" s="95"/>
      <c r="I28" s="111"/>
    </row>
    <row r="29" spans="1:9" ht="9.75" customHeight="1">
      <c r="A29" s="82" t="s">
        <v>7</v>
      </c>
      <c r="B29" s="95">
        <v>323183</v>
      </c>
      <c r="C29" s="79" t="s">
        <v>38</v>
      </c>
      <c r="D29" s="79" t="s">
        <v>38</v>
      </c>
      <c r="E29" s="95">
        <v>323183</v>
      </c>
      <c r="F29" s="112">
        <v>52.06859496010067</v>
      </c>
      <c r="G29" s="113">
        <v>67.63145614082815</v>
      </c>
      <c r="H29" s="95"/>
      <c r="I29" s="111"/>
    </row>
    <row r="30" spans="1:9" ht="9.75" customHeight="1">
      <c r="A30" s="22" t="s">
        <v>8</v>
      </c>
      <c r="B30" s="71">
        <v>211642</v>
      </c>
      <c r="C30" s="71">
        <v>45761</v>
      </c>
      <c r="D30" s="71">
        <v>14956</v>
      </c>
      <c r="E30" s="71">
        <v>272359</v>
      </c>
      <c r="F30" s="108">
        <v>14.786110911736493</v>
      </c>
      <c r="G30" s="109">
        <v>5.9979699849345485</v>
      </c>
      <c r="H30" s="110"/>
      <c r="I30" s="111"/>
    </row>
    <row r="31" spans="1:9" ht="9.75" customHeight="1">
      <c r="A31" s="22" t="s">
        <v>9</v>
      </c>
      <c r="B31" s="71">
        <v>136606</v>
      </c>
      <c r="C31" s="71">
        <v>35695</v>
      </c>
      <c r="D31" s="71">
        <v>14156</v>
      </c>
      <c r="E31" s="71">
        <v>186457</v>
      </c>
      <c r="F31" s="108">
        <v>23.7</v>
      </c>
      <c r="G31" s="109">
        <v>15.68719007499617</v>
      </c>
      <c r="H31" s="110"/>
      <c r="I31" s="111"/>
    </row>
    <row r="32" spans="1:9" ht="9.75" customHeight="1">
      <c r="A32" s="22" t="s">
        <v>10</v>
      </c>
      <c r="B32" s="71">
        <v>203670</v>
      </c>
      <c r="C32" s="71">
        <v>84725</v>
      </c>
      <c r="D32" s="77" t="s">
        <v>38</v>
      </c>
      <c r="E32" s="71">
        <v>288395</v>
      </c>
      <c r="F32" s="108">
        <v>53.1840318772137</v>
      </c>
      <c r="G32" s="109">
        <v>17.791002679800815</v>
      </c>
      <c r="H32" s="110"/>
      <c r="I32" s="111"/>
    </row>
    <row r="33" spans="1:9" ht="9.75" customHeight="1">
      <c r="A33" s="22" t="s">
        <v>11</v>
      </c>
      <c r="B33" s="71">
        <v>271353</v>
      </c>
      <c r="C33" s="71">
        <v>111985</v>
      </c>
      <c r="D33" s="76">
        <v>21184</v>
      </c>
      <c r="E33" s="71">
        <v>404522</v>
      </c>
      <c r="F33" s="108">
        <v>18.3</v>
      </c>
      <c r="G33" s="109">
        <v>10.09119499444079</v>
      </c>
      <c r="H33" s="110"/>
      <c r="I33" s="111"/>
    </row>
    <row r="34" spans="1:9" ht="9.75" customHeight="1">
      <c r="A34" s="22" t="s">
        <v>12</v>
      </c>
      <c r="B34" s="71">
        <v>317632</v>
      </c>
      <c r="C34" s="71">
        <v>528212</v>
      </c>
      <c r="D34" s="76">
        <v>45757</v>
      </c>
      <c r="E34" s="71">
        <v>891601</v>
      </c>
      <c r="F34" s="108">
        <v>38.77940241576605</v>
      </c>
      <c r="G34" s="109">
        <v>25.13248378342115</v>
      </c>
      <c r="H34" s="110"/>
      <c r="I34" s="111"/>
    </row>
    <row r="35" spans="1:9" ht="9.75" customHeight="1">
      <c r="A35" s="22" t="s">
        <v>13</v>
      </c>
      <c r="B35" s="71">
        <v>90435</v>
      </c>
      <c r="C35" s="71">
        <v>173805</v>
      </c>
      <c r="D35" s="77" t="s">
        <v>38</v>
      </c>
      <c r="E35" s="71">
        <v>264240</v>
      </c>
      <c r="F35" s="108">
        <v>31.241455811467304</v>
      </c>
      <c r="G35" s="109">
        <v>31.439102800535885</v>
      </c>
      <c r="H35" s="110"/>
      <c r="I35" s="111"/>
    </row>
    <row r="36" spans="1:9" ht="9.75" customHeight="1">
      <c r="A36" s="22" t="s">
        <v>14</v>
      </c>
      <c r="B36" s="71">
        <v>104891</v>
      </c>
      <c r="C36" s="71">
        <v>55184</v>
      </c>
      <c r="D36" s="77" t="s">
        <v>38</v>
      </c>
      <c r="E36" s="71">
        <v>160075</v>
      </c>
      <c r="F36" s="108">
        <v>16.51359205573202</v>
      </c>
      <c r="G36" s="109">
        <v>10.895422323108914</v>
      </c>
      <c r="H36" s="110"/>
      <c r="I36" s="111"/>
    </row>
    <row r="37" spans="1:9" ht="9.75" customHeight="1">
      <c r="A37" s="22" t="s">
        <v>15</v>
      </c>
      <c r="B37" s="71">
        <v>171728</v>
      </c>
      <c r="C37" s="71">
        <v>178610</v>
      </c>
      <c r="D37" s="76">
        <v>32154</v>
      </c>
      <c r="E37" s="71">
        <v>382492</v>
      </c>
      <c r="F37" s="108">
        <v>22.219413358066838</v>
      </c>
      <c r="G37" s="109">
        <v>7.213696994248912</v>
      </c>
      <c r="H37" s="110"/>
      <c r="I37" s="111"/>
    </row>
    <row r="38" spans="1:9" ht="9.75" customHeight="1">
      <c r="A38" s="22" t="s">
        <v>16</v>
      </c>
      <c r="B38" s="71">
        <v>208562</v>
      </c>
      <c r="C38" s="71">
        <v>18263</v>
      </c>
      <c r="D38" s="77" t="s">
        <v>38</v>
      </c>
      <c r="E38" s="71">
        <v>226825</v>
      </c>
      <c r="F38" s="108">
        <v>20.982090763101304</v>
      </c>
      <c r="G38" s="109">
        <v>17.70295867501559</v>
      </c>
      <c r="H38" s="110"/>
      <c r="I38" s="111"/>
    </row>
    <row r="39" spans="1:9" ht="9.75" customHeight="1">
      <c r="A39" s="22" t="s">
        <v>17</v>
      </c>
      <c r="B39" s="71">
        <v>52026</v>
      </c>
      <c r="C39" s="71">
        <v>18996</v>
      </c>
      <c r="D39" s="77" t="s">
        <v>38</v>
      </c>
      <c r="E39" s="71">
        <v>71022</v>
      </c>
      <c r="F39" s="108">
        <v>16.000162250596045</v>
      </c>
      <c r="G39" s="109">
        <v>21.707516115130343</v>
      </c>
      <c r="H39" s="110"/>
      <c r="I39" s="111"/>
    </row>
    <row r="40" spans="1:9" ht="9.75" customHeight="1">
      <c r="A40" s="22" t="s">
        <v>18</v>
      </c>
      <c r="B40" s="71">
        <v>136475</v>
      </c>
      <c r="C40" s="71">
        <v>142268</v>
      </c>
      <c r="D40" s="71">
        <v>10411</v>
      </c>
      <c r="E40" s="71">
        <v>289154</v>
      </c>
      <c r="F40" s="108">
        <v>21.2675970351584</v>
      </c>
      <c r="G40" s="109">
        <v>5.000722902734648</v>
      </c>
      <c r="H40" s="110"/>
      <c r="I40" s="111"/>
    </row>
    <row r="41" spans="1:9" ht="9.75" customHeight="1">
      <c r="A41" s="22" t="s">
        <v>19</v>
      </c>
      <c r="B41" s="71">
        <v>3267</v>
      </c>
      <c r="C41" s="71">
        <v>91929</v>
      </c>
      <c r="D41" s="71">
        <v>21333</v>
      </c>
      <c r="E41" s="71">
        <v>116529</v>
      </c>
      <c r="F41" s="108">
        <v>6.01180184144258</v>
      </c>
      <c r="G41" s="109">
        <v>2.8514846542658363</v>
      </c>
      <c r="H41" s="110"/>
      <c r="I41" s="111"/>
    </row>
    <row r="42" spans="1:9" ht="9.75" customHeight="1">
      <c r="A42" s="22" t="s">
        <v>20</v>
      </c>
      <c r="B42" s="71">
        <v>123205</v>
      </c>
      <c r="C42" s="71">
        <v>56196</v>
      </c>
      <c r="D42" s="71">
        <v>12512</v>
      </c>
      <c r="E42" s="71">
        <v>191913</v>
      </c>
      <c r="F42" s="108">
        <v>19.19473753211232</v>
      </c>
      <c r="G42" s="109">
        <v>31.731279565216674</v>
      </c>
      <c r="H42" s="110"/>
      <c r="I42" s="111"/>
    </row>
    <row r="43" spans="1:9" ht="9.75" customHeight="1">
      <c r="A43" s="22" t="s">
        <v>21</v>
      </c>
      <c r="B43" s="71">
        <v>320883</v>
      </c>
      <c r="C43" s="71">
        <v>148848</v>
      </c>
      <c r="D43" s="71">
        <v>10780</v>
      </c>
      <c r="E43" s="71">
        <v>480511</v>
      </c>
      <c r="F43" s="108">
        <v>31.9</v>
      </c>
      <c r="G43" s="109">
        <v>23.51655762672712</v>
      </c>
      <c r="H43" s="110"/>
      <c r="I43" s="111"/>
    </row>
    <row r="44" spans="1:9" ht="9.75" customHeight="1">
      <c r="A44" s="22" t="s">
        <v>22</v>
      </c>
      <c r="B44" s="71">
        <v>112002</v>
      </c>
      <c r="C44" s="71">
        <v>101831</v>
      </c>
      <c r="D44" s="71">
        <v>7553</v>
      </c>
      <c r="E44" s="71">
        <v>221386</v>
      </c>
      <c r="F44" s="108">
        <v>8.597464758383484</v>
      </c>
      <c r="G44" s="109">
        <v>4.360824945338507</v>
      </c>
      <c r="H44" s="110"/>
      <c r="I44" s="111"/>
    </row>
    <row r="45" spans="1:9" ht="9.75" customHeight="1">
      <c r="A45" s="22" t="s">
        <v>23</v>
      </c>
      <c r="B45" s="71">
        <v>108077</v>
      </c>
      <c r="C45" s="71">
        <v>385277</v>
      </c>
      <c r="D45" s="71">
        <v>39070</v>
      </c>
      <c r="E45" s="71">
        <v>532424</v>
      </c>
      <c r="F45" s="108">
        <v>22.1</v>
      </c>
      <c r="G45" s="109">
        <v>32.30641900337613</v>
      </c>
      <c r="H45" s="110"/>
      <c r="I45" s="111"/>
    </row>
    <row r="46" spans="1:9" ht="9.75" customHeight="1">
      <c r="A46" s="35" t="s">
        <v>24</v>
      </c>
      <c r="B46" s="93">
        <f>SUM(B24:B27,B30:B45)</f>
        <v>4073821</v>
      </c>
      <c r="C46" s="93">
        <f>SUM(C24:C27,C30:C45)</f>
        <v>2432767</v>
      </c>
      <c r="D46" s="93">
        <f>SUM(D24:D27,D30:D45)</f>
        <v>347208</v>
      </c>
      <c r="E46" s="93">
        <v>6853796</v>
      </c>
      <c r="F46" s="114">
        <v>22.72338088178699</v>
      </c>
      <c r="G46" s="115">
        <v>11.848755248101114</v>
      </c>
      <c r="H46" s="116"/>
      <c r="I46" s="111"/>
    </row>
    <row r="47" spans="1:9" ht="9.75" customHeight="1">
      <c r="A47" s="107"/>
      <c r="B47" s="107"/>
      <c r="C47" s="107"/>
      <c r="D47" s="107"/>
      <c r="E47" s="107"/>
      <c r="F47" s="117"/>
      <c r="G47" s="118"/>
      <c r="I47" s="111"/>
    </row>
    <row r="48" spans="6:9" ht="9" customHeight="1">
      <c r="F48" s="119"/>
      <c r="G48" s="120"/>
      <c r="I48" s="111"/>
    </row>
    <row r="49" spans="1:9" ht="9" customHeight="1">
      <c r="A49" s="82" t="s">
        <v>188</v>
      </c>
      <c r="B49" s="22"/>
      <c r="C49" s="22"/>
      <c r="D49" s="22"/>
      <c r="E49" s="22"/>
      <c r="F49" s="22"/>
      <c r="G49" s="121"/>
      <c r="H49" s="22"/>
      <c r="I49" s="111"/>
    </row>
    <row r="50" spans="1:8" ht="9.75" customHeight="1">
      <c r="A50" s="25" t="s">
        <v>69</v>
      </c>
      <c r="B50" s="22"/>
      <c r="C50" s="22"/>
      <c r="D50" s="22"/>
      <c r="E50" s="22"/>
      <c r="F50" s="22"/>
      <c r="G50" s="121"/>
      <c r="H50" s="22"/>
    </row>
    <row r="51" spans="1:8" ht="12" customHeight="1">
      <c r="A51" s="22"/>
      <c r="B51" s="22"/>
      <c r="C51" s="22"/>
      <c r="D51" s="22"/>
      <c r="E51" s="22"/>
      <c r="F51" s="22"/>
      <c r="G51" s="121"/>
      <c r="H51" s="22"/>
    </row>
    <row r="52" spans="1:8" ht="12" customHeight="1">
      <c r="A52" s="201"/>
      <c r="B52" s="22"/>
      <c r="C52" s="22"/>
      <c r="D52" s="22"/>
      <c r="E52" s="22"/>
      <c r="F52" s="22"/>
      <c r="G52" s="121"/>
      <c r="H52" s="22"/>
    </row>
    <row r="53" spans="1:8" ht="12" customHeight="1">
      <c r="A53" s="22"/>
      <c r="B53" s="22"/>
      <c r="C53" s="22"/>
      <c r="D53" s="22"/>
      <c r="E53" s="22"/>
      <c r="F53" s="22"/>
      <c r="G53" s="121"/>
      <c r="H53" s="22"/>
    </row>
    <row r="54" spans="1:8" ht="12" customHeight="1">
      <c r="A54" s="22"/>
      <c r="B54" s="22"/>
      <c r="C54" s="22"/>
      <c r="D54" s="22"/>
      <c r="E54" s="22"/>
      <c r="F54" s="22"/>
      <c r="G54" s="121"/>
      <c r="H54" s="22"/>
    </row>
    <row r="55" spans="1:8" ht="12" customHeight="1">
      <c r="A55" s="22"/>
      <c r="B55" s="22"/>
      <c r="C55" s="22"/>
      <c r="D55" s="22"/>
      <c r="E55" s="22"/>
      <c r="F55" s="22"/>
      <c r="G55" s="121"/>
      <c r="H55" s="22"/>
    </row>
    <row r="56" ht="12" customHeight="1">
      <c r="G56" s="120"/>
    </row>
    <row r="57" ht="12" customHeight="1">
      <c r="G57" s="120"/>
    </row>
    <row r="58" ht="12" customHeight="1">
      <c r="G58" s="120"/>
    </row>
    <row r="59" ht="12" customHeight="1">
      <c r="G59" s="120"/>
    </row>
    <row r="60" ht="12" customHeight="1">
      <c r="G60" s="120"/>
    </row>
    <row r="61" ht="12" customHeight="1">
      <c r="G61" s="120"/>
    </row>
    <row r="62" ht="12" customHeight="1">
      <c r="G62" s="120"/>
    </row>
    <row r="63" ht="12" customHeight="1">
      <c r="G63" s="120"/>
    </row>
    <row r="64" ht="12" customHeight="1">
      <c r="G64" s="120"/>
    </row>
    <row r="65" ht="12" customHeight="1">
      <c r="G65" s="120"/>
    </row>
    <row r="66" ht="12" customHeight="1">
      <c r="G66" s="120"/>
    </row>
    <row r="67" ht="12" customHeight="1">
      <c r="G67" s="120"/>
    </row>
    <row r="68" ht="12" customHeight="1">
      <c r="G68" s="120"/>
    </row>
    <row r="69" ht="12" customHeight="1">
      <c r="G69" s="120"/>
    </row>
    <row r="70" ht="12" customHeight="1">
      <c r="G70" s="120"/>
    </row>
    <row r="71" ht="12" customHeight="1">
      <c r="G71" s="120"/>
    </row>
    <row r="126" ht="12" customHeight="1">
      <c r="A126" s="66"/>
    </row>
    <row r="127" ht="12" customHeight="1">
      <c r="A127" s="66"/>
    </row>
  </sheetData>
  <sheetProtection sheet="1" objects="1" scenarios="1"/>
  <mergeCells count="10">
    <mergeCell ref="A22:G22"/>
    <mergeCell ref="A1:G1"/>
    <mergeCell ref="A5:A8"/>
    <mergeCell ref="B5:B8"/>
    <mergeCell ref="C5:C8"/>
    <mergeCell ref="D5:D8"/>
    <mergeCell ref="E5:G5"/>
    <mergeCell ref="E6:E8"/>
    <mergeCell ref="F6:F8"/>
    <mergeCell ref="G6:G8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50" sqref="A50"/>
    </sheetView>
  </sheetViews>
  <sheetFormatPr defaultColWidth="9.140625" defaultRowHeight="9" customHeight="1"/>
  <cols>
    <col min="1" max="1" width="12.00390625" style="65" customWidth="1"/>
    <col min="2" max="9" width="10.140625" style="65" customWidth="1"/>
    <col min="10" max="12" width="12.00390625" style="65" customWidth="1"/>
    <col min="13" max="16384" width="9.140625" style="65" customWidth="1"/>
  </cols>
  <sheetData>
    <row r="1" spans="1:9" ht="13.5" customHeight="1">
      <c r="A1" s="209" t="s">
        <v>62</v>
      </c>
      <c r="B1" s="209"/>
      <c r="C1" s="209"/>
      <c r="D1" s="209"/>
      <c r="E1" s="209"/>
      <c r="F1" s="209"/>
      <c r="G1" s="209"/>
      <c r="H1" s="209"/>
      <c r="I1" s="209"/>
    </row>
    <row r="2" s="22" customFormat="1" ht="18" customHeight="1"/>
    <row r="3" s="22" customFormat="1" ht="12" customHeight="1">
      <c r="A3" s="4" t="s">
        <v>150</v>
      </c>
    </row>
    <row r="4" s="22" customFormat="1" ht="7.5" customHeight="1"/>
    <row r="5" spans="1:9" s="22" customFormat="1" ht="13.5" customHeight="1">
      <c r="A5" s="223" t="s">
        <v>70</v>
      </c>
      <c r="B5" s="210" t="s">
        <v>71</v>
      </c>
      <c r="C5" s="210"/>
      <c r="D5" s="210"/>
      <c r="E5" s="210"/>
      <c r="F5" s="217" t="s">
        <v>129</v>
      </c>
      <c r="G5" s="217" t="s">
        <v>130</v>
      </c>
      <c r="H5" s="217" t="s">
        <v>72</v>
      </c>
      <c r="I5" s="214" t="s">
        <v>25</v>
      </c>
    </row>
    <row r="6" spans="1:9" s="22" customFormat="1" ht="9" customHeight="1">
      <c r="A6" s="224"/>
      <c r="B6" s="214" t="s">
        <v>73</v>
      </c>
      <c r="C6" s="214" t="s">
        <v>74</v>
      </c>
      <c r="D6" s="217" t="s">
        <v>75</v>
      </c>
      <c r="E6" s="214" t="s">
        <v>25</v>
      </c>
      <c r="F6" s="224"/>
      <c r="G6" s="224"/>
      <c r="H6" s="224"/>
      <c r="I6" s="212"/>
    </row>
    <row r="7" spans="1:9" s="22" customFormat="1" ht="9" customHeight="1">
      <c r="A7" s="224"/>
      <c r="B7" s="212"/>
      <c r="C7" s="212"/>
      <c r="D7" s="218"/>
      <c r="E7" s="215"/>
      <c r="F7" s="224"/>
      <c r="G7" s="224"/>
      <c r="H7" s="224"/>
      <c r="I7" s="212"/>
    </row>
    <row r="8" spans="1:9" s="22" customFormat="1" ht="13.5" customHeight="1">
      <c r="A8" s="225"/>
      <c r="B8" s="213"/>
      <c r="C8" s="213"/>
      <c r="D8" s="219"/>
      <c r="E8" s="216"/>
      <c r="F8" s="225"/>
      <c r="G8" s="225"/>
      <c r="H8" s="225"/>
      <c r="I8" s="213"/>
    </row>
    <row r="9" spans="1:9" s="22" customFormat="1" ht="9" customHeight="1">
      <c r="A9" s="69"/>
      <c r="F9" s="68"/>
      <c r="G9" s="68"/>
      <c r="H9" s="68"/>
      <c r="I9" s="68"/>
    </row>
    <row r="10" spans="1:9" s="22" customFormat="1" ht="9" customHeight="1">
      <c r="A10" s="25">
        <v>1990</v>
      </c>
      <c r="B10" s="71">
        <v>1432670</v>
      </c>
      <c r="C10" s="71">
        <v>1151577</v>
      </c>
      <c r="D10" s="71">
        <v>346969</v>
      </c>
      <c r="E10" s="71">
        <f aca="true" t="shared" si="0" ref="E10:E15">SUM(B10:D10)</f>
        <v>2931216</v>
      </c>
      <c r="F10" s="71">
        <v>2821972</v>
      </c>
      <c r="G10" s="71">
        <v>781046</v>
      </c>
      <c r="H10" s="71">
        <v>225860</v>
      </c>
      <c r="I10" s="71">
        <v>6760094</v>
      </c>
    </row>
    <row r="11" spans="1:9" s="22" customFormat="1" ht="9" customHeight="1">
      <c r="A11" s="25">
        <v>1991</v>
      </c>
      <c r="B11" s="71">
        <v>1431257</v>
      </c>
      <c r="C11" s="71">
        <v>1152771</v>
      </c>
      <c r="D11" s="71">
        <v>351247</v>
      </c>
      <c r="E11" s="71">
        <f t="shared" si="0"/>
        <v>2935275</v>
      </c>
      <c r="F11" s="71">
        <v>2821845</v>
      </c>
      <c r="G11" s="71">
        <v>781007</v>
      </c>
      <c r="H11" s="71">
        <v>225821</v>
      </c>
      <c r="I11" s="71">
        <v>6763948</v>
      </c>
    </row>
    <row r="12" spans="1:9" s="22" customFormat="1" ht="9" customHeight="1">
      <c r="A12" s="25">
        <v>1992</v>
      </c>
      <c r="B12" s="71">
        <v>1437714</v>
      </c>
      <c r="C12" s="71">
        <v>1154737</v>
      </c>
      <c r="D12" s="71">
        <v>351110</v>
      </c>
      <c r="E12" s="71">
        <f t="shared" si="0"/>
        <v>2943561</v>
      </c>
      <c r="F12" s="71">
        <v>2821536</v>
      </c>
      <c r="G12" s="71">
        <v>780714</v>
      </c>
      <c r="H12" s="71">
        <v>225811</v>
      </c>
      <c r="I12" s="71">
        <v>6771622</v>
      </c>
    </row>
    <row r="13" spans="1:9" s="22" customFormat="1" ht="9" customHeight="1">
      <c r="A13" s="25">
        <v>1993</v>
      </c>
      <c r="B13" s="71">
        <v>1439750</v>
      </c>
      <c r="C13" s="71">
        <v>1157905</v>
      </c>
      <c r="D13" s="71">
        <v>351040</v>
      </c>
      <c r="E13" s="71">
        <f t="shared" si="0"/>
        <v>2948695</v>
      </c>
      <c r="F13" s="71">
        <v>2821123</v>
      </c>
      <c r="G13" s="71">
        <v>780741</v>
      </c>
      <c r="H13" s="71">
        <v>225810</v>
      </c>
      <c r="I13" s="71">
        <v>6776369</v>
      </c>
    </row>
    <row r="14" spans="1:9" s="22" customFormat="1" ht="9" customHeight="1">
      <c r="A14" s="25">
        <v>1994</v>
      </c>
      <c r="B14" s="71">
        <v>1441023</v>
      </c>
      <c r="C14" s="71">
        <v>1158950</v>
      </c>
      <c r="D14" s="71">
        <v>354325</v>
      </c>
      <c r="E14" s="71">
        <f t="shared" si="0"/>
        <v>2954298</v>
      </c>
      <c r="F14" s="71">
        <v>2818500</v>
      </c>
      <c r="G14" s="71">
        <v>780697</v>
      </c>
      <c r="H14" s="71">
        <v>225718</v>
      </c>
      <c r="I14" s="71">
        <v>6779213</v>
      </c>
    </row>
    <row r="15" spans="1:9" s="22" customFormat="1" ht="9" customHeight="1">
      <c r="A15" s="25">
        <v>1995</v>
      </c>
      <c r="B15" s="71">
        <v>1438489</v>
      </c>
      <c r="C15" s="71">
        <v>1150885</v>
      </c>
      <c r="D15" s="71">
        <v>359687</v>
      </c>
      <c r="E15" s="71">
        <f t="shared" si="0"/>
        <v>2949061</v>
      </c>
      <c r="F15" s="71">
        <v>2834921</v>
      </c>
      <c r="G15" s="71">
        <v>783657</v>
      </c>
      <c r="H15" s="71">
        <v>253642</v>
      </c>
      <c r="I15" s="71">
        <v>6821281</v>
      </c>
    </row>
    <row r="16" spans="1:9" s="22" customFormat="1" ht="9" customHeight="1">
      <c r="A16" s="25">
        <v>1996</v>
      </c>
      <c r="B16" s="71">
        <v>1439152</v>
      </c>
      <c r="C16" s="71">
        <v>1154437</v>
      </c>
      <c r="D16" s="71">
        <v>359871</v>
      </c>
      <c r="E16" s="71">
        <v>2953460</v>
      </c>
      <c r="F16" s="71">
        <v>2833826</v>
      </c>
      <c r="G16" s="71">
        <v>783646</v>
      </c>
      <c r="H16" s="71">
        <v>266244</v>
      </c>
      <c r="I16" s="71">
        <v>6837176</v>
      </c>
    </row>
    <row r="17" spans="1:9" s="22" customFormat="1" ht="9" customHeight="1">
      <c r="A17" s="25">
        <v>1997</v>
      </c>
      <c r="B17" s="71">
        <v>1439525</v>
      </c>
      <c r="C17" s="71">
        <v>1158343</v>
      </c>
      <c r="D17" s="71">
        <v>361078</v>
      </c>
      <c r="E17" s="71">
        <v>2958946</v>
      </c>
      <c r="F17" s="71">
        <v>2833759</v>
      </c>
      <c r="G17" s="71">
        <v>783646</v>
      </c>
      <c r="H17" s="71">
        <v>266284</v>
      </c>
      <c r="I17" s="71">
        <v>6842635</v>
      </c>
    </row>
    <row r="18" spans="1:9" s="22" customFormat="1" ht="9" customHeight="1">
      <c r="A18" s="25">
        <v>1998</v>
      </c>
      <c r="B18" s="71">
        <v>1439730</v>
      </c>
      <c r="C18" s="71">
        <v>1161637</v>
      </c>
      <c r="D18" s="71">
        <v>361723</v>
      </c>
      <c r="E18" s="71">
        <v>2963090</v>
      </c>
      <c r="F18" s="71">
        <v>2834463</v>
      </c>
      <c r="G18" s="71">
        <v>783649</v>
      </c>
      <c r="H18" s="71">
        <v>266285</v>
      </c>
      <c r="I18" s="71">
        <v>6847487</v>
      </c>
    </row>
    <row r="19" spans="1:10" s="22" customFormat="1" ht="9" customHeight="1">
      <c r="A19" s="25">
        <v>1999</v>
      </c>
      <c r="B19" s="71">
        <v>1442447</v>
      </c>
      <c r="C19" s="71">
        <v>1163984</v>
      </c>
      <c r="D19" s="71">
        <v>362480</v>
      </c>
      <c r="E19" s="71">
        <v>2968911</v>
      </c>
      <c r="F19" s="71">
        <v>2834381</v>
      </c>
      <c r="G19" s="71">
        <v>783636</v>
      </c>
      <c r="H19" s="76">
        <v>266180</v>
      </c>
      <c r="I19" s="71">
        <v>6853108</v>
      </c>
      <c r="J19" s="71"/>
    </row>
    <row r="20" spans="1:9" s="22" customFormat="1" ht="9" customHeight="1">
      <c r="A20" s="25">
        <v>2000</v>
      </c>
      <c r="B20" s="71">
        <v>1440487</v>
      </c>
      <c r="C20" s="71">
        <v>1166036</v>
      </c>
      <c r="D20" s="71">
        <v>363143</v>
      </c>
      <c r="E20" s="71">
        <v>2969666</v>
      </c>
      <c r="F20" s="73">
        <v>2834266</v>
      </c>
      <c r="G20" s="71">
        <v>783676</v>
      </c>
      <c r="H20" s="71">
        <v>266188</v>
      </c>
      <c r="I20" s="71">
        <v>6853796</v>
      </c>
    </row>
    <row r="21" spans="1:9" s="22" customFormat="1" ht="9" customHeight="1">
      <c r="A21" s="25"/>
      <c r="B21" s="71"/>
      <c r="C21" s="71"/>
      <c r="D21" s="71"/>
      <c r="E21" s="71"/>
      <c r="F21" s="71"/>
      <c r="G21" s="71"/>
      <c r="H21" s="71"/>
      <c r="I21" s="71"/>
    </row>
    <row r="22" spans="1:9" s="22" customFormat="1" ht="9" customHeight="1">
      <c r="A22" s="229" t="s">
        <v>165</v>
      </c>
      <c r="B22" s="229"/>
      <c r="C22" s="229"/>
      <c r="D22" s="229"/>
      <c r="E22" s="229"/>
      <c r="F22" s="229"/>
      <c r="G22" s="229"/>
      <c r="H22" s="229"/>
      <c r="I22" s="229"/>
    </row>
    <row r="23" s="22" customFormat="1" ht="9" customHeight="1"/>
    <row r="24" spans="1:9" s="22" customFormat="1" ht="9" customHeight="1">
      <c r="A24" s="22" t="s">
        <v>2</v>
      </c>
      <c r="B24" s="71">
        <v>112492</v>
      </c>
      <c r="C24" s="71">
        <v>106811</v>
      </c>
      <c r="D24" s="71">
        <v>12294</v>
      </c>
      <c r="E24" s="71">
        <f aca="true" t="shared" si="1" ref="E24:E45">SUM(B24:D24)</f>
        <v>231597</v>
      </c>
      <c r="F24" s="71">
        <v>292365</v>
      </c>
      <c r="G24" s="76">
        <v>146338</v>
      </c>
      <c r="H24" s="77" t="s">
        <v>38</v>
      </c>
      <c r="I24" s="71">
        <f>SUM(E24:H24)</f>
        <v>670300</v>
      </c>
    </row>
    <row r="25" spans="1:9" s="22" customFormat="1" ht="9" customHeight="1">
      <c r="A25" s="22" t="s">
        <v>3</v>
      </c>
      <c r="B25" s="71">
        <v>63895</v>
      </c>
      <c r="C25" s="71">
        <v>2398</v>
      </c>
      <c r="D25" s="71">
        <v>3699</v>
      </c>
      <c r="E25" s="71">
        <f t="shared" si="1"/>
        <v>69992</v>
      </c>
      <c r="F25" s="71">
        <v>4716</v>
      </c>
      <c r="G25" s="76">
        <v>3340</v>
      </c>
      <c r="H25" s="77" t="s">
        <v>38</v>
      </c>
      <c r="I25" s="71">
        <f aca="true" t="shared" si="2" ref="I25:I46">SUM(E25:H25)</f>
        <v>78048</v>
      </c>
    </row>
    <row r="26" spans="1:9" s="22" customFormat="1" ht="9" customHeight="1">
      <c r="A26" s="22" t="s">
        <v>4</v>
      </c>
      <c r="B26" s="71">
        <v>135048</v>
      </c>
      <c r="C26" s="71">
        <v>62259</v>
      </c>
      <c r="D26" s="71">
        <v>10559</v>
      </c>
      <c r="E26" s="71">
        <f t="shared" si="1"/>
        <v>207866</v>
      </c>
      <c r="F26" s="71">
        <v>178145</v>
      </c>
      <c r="G26" s="76">
        <v>107512</v>
      </c>
      <c r="H26" s="77" t="s">
        <v>38</v>
      </c>
      <c r="I26" s="71">
        <f t="shared" si="2"/>
        <v>493523</v>
      </c>
    </row>
    <row r="27" spans="1:9" s="22" customFormat="1" ht="9" customHeight="1">
      <c r="A27" s="22" t="s">
        <v>5</v>
      </c>
      <c r="B27" s="71">
        <v>498351</v>
      </c>
      <c r="C27" s="71">
        <v>2287</v>
      </c>
      <c r="D27" s="71">
        <v>44754</v>
      </c>
      <c r="E27" s="71">
        <f t="shared" si="1"/>
        <v>545392</v>
      </c>
      <c r="F27" s="71">
        <v>79649</v>
      </c>
      <c r="G27" s="76">
        <v>6979</v>
      </c>
      <c r="H27" s="77" t="s">
        <v>38</v>
      </c>
      <c r="I27" s="71">
        <f t="shared" si="2"/>
        <v>632020</v>
      </c>
    </row>
    <row r="28" spans="1:9" s="22" customFormat="1" ht="9" customHeight="1">
      <c r="A28" s="82" t="s">
        <v>6</v>
      </c>
      <c r="B28" s="95">
        <v>284391</v>
      </c>
      <c r="C28" s="82">
        <v>450</v>
      </c>
      <c r="D28" s="95">
        <v>6370</v>
      </c>
      <c r="E28" s="95">
        <f t="shared" si="1"/>
        <v>291211</v>
      </c>
      <c r="F28" s="95">
        <v>10647</v>
      </c>
      <c r="G28" s="80">
        <v>6979</v>
      </c>
      <c r="H28" s="80" t="s">
        <v>38</v>
      </c>
      <c r="I28" s="95">
        <f t="shared" si="2"/>
        <v>308837</v>
      </c>
    </row>
    <row r="29" spans="1:9" s="22" customFormat="1" ht="9" customHeight="1">
      <c r="A29" s="82" t="s">
        <v>7</v>
      </c>
      <c r="B29" s="95">
        <v>213960</v>
      </c>
      <c r="C29" s="95">
        <v>1837</v>
      </c>
      <c r="D29" s="95">
        <v>38384</v>
      </c>
      <c r="E29" s="95">
        <f t="shared" si="1"/>
        <v>254181</v>
      </c>
      <c r="F29" s="95">
        <v>69002</v>
      </c>
      <c r="G29" s="79" t="s">
        <v>38</v>
      </c>
      <c r="H29" s="79" t="s">
        <v>38</v>
      </c>
      <c r="I29" s="95">
        <f t="shared" si="2"/>
        <v>323183</v>
      </c>
    </row>
    <row r="30" spans="1:9" s="22" customFormat="1" ht="9" customHeight="1">
      <c r="A30" s="22" t="s">
        <v>8</v>
      </c>
      <c r="B30" s="71">
        <v>122254</v>
      </c>
      <c r="C30" s="71">
        <v>15565</v>
      </c>
      <c r="D30" s="71">
        <v>9382</v>
      </c>
      <c r="E30" s="71">
        <f t="shared" si="1"/>
        <v>147201</v>
      </c>
      <c r="F30" s="71">
        <v>98264</v>
      </c>
      <c r="G30" s="76">
        <v>26850</v>
      </c>
      <c r="H30" s="75">
        <v>44</v>
      </c>
      <c r="I30" s="71">
        <f t="shared" si="2"/>
        <v>272359</v>
      </c>
    </row>
    <row r="31" spans="1:9" s="22" customFormat="1" ht="9" customHeight="1">
      <c r="A31" s="22" t="s">
        <v>9</v>
      </c>
      <c r="B31" s="71">
        <v>43004</v>
      </c>
      <c r="C31" s="71">
        <v>35152</v>
      </c>
      <c r="D31" s="71">
        <v>45250</v>
      </c>
      <c r="E31" s="71">
        <f t="shared" si="1"/>
        <v>123406</v>
      </c>
      <c r="F31" s="71">
        <v>36361</v>
      </c>
      <c r="G31" s="76">
        <v>26650</v>
      </c>
      <c r="H31" s="75">
        <v>40</v>
      </c>
      <c r="I31" s="71">
        <f t="shared" si="2"/>
        <v>186457</v>
      </c>
    </row>
    <row r="32" spans="1:9" s="22" customFormat="1" ht="9" customHeight="1">
      <c r="A32" s="22" t="s">
        <v>10</v>
      </c>
      <c r="B32" s="71">
        <v>46266</v>
      </c>
      <c r="C32" s="71">
        <v>35894</v>
      </c>
      <c r="D32" s="71">
        <v>5241</v>
      </c>
      <c r="E32" s="71">
        <f t="shared" si="1"/>
        <v>87401</v>
      </c>
      <c r="F32" s="71">
        <v>155770</v>
      </c>
      <c r="G32" s="76">
        <v>41285</v>
      </c>
      <c r="H32" s="76">
        <v>3939</v>
      </c>
      <c r="I32" s="71">
        <f t="shared" si="2"/>
        <v>288395</v>
      </c>
    </row>
    <row r="33" spans="1:9" s="22" customFormat="1" ht="9" customHeight="1">
      <c r="A33" s="22" t="s">
        <v>11</v>
      </c>
      <c r="B33" s="71">
        <v>28993</v>
      </c>
      <c r="C33" s="71">
        <v>50772</v>
      </c>
      <c r="D33" s="71">
        <v>16859</v>
      </c>
      <c r="E33" s="71">
        <f t="shared" si="1"/>
        <v>96624</v>
      </c>
      <c r="F33" s="71">
        <v>291528</v>
      </c>
      <c r="G33" s="76">
        <v>16370</v>
      </c>
      <c r="H33" s="77" t="s">
        <v>38</v>
      </c>
      <c r="I33" s="71">
        <f t="shared" si="2"/>
        <v>404522</v>
      </c>
    </row>
    <row r="34" spans="1:9" s="22" customFormat="1" ht="9" customHeight="1">
      <c r="A34" s="22" t="s">
        <v>12</v>
      </c>
      <c r="B34" s="71">
        <v>82719</v>
      </c>
      <c r="C34" s="71">
        <v>112717</v>
      </c>
      <c r="D34" s="71">
        <v>16432</v>
      </c>
      <c r="E34" s="71">
        <f t="shared" si="1"/>
        <v>211868</v>
      </c>
      <c r="F34" s="71">
        <v>397169</v>
      </c>
      <c r="G34" s="76">
        <v>183553</v>
      </c>
      <c r="H34" s="76">
        <v>99011</v>
      </c>
      <c r="I34" s="71">
        <f t="shared" si="2"/>
        <v>891601</v>
      </c>
    </row>
    <row r="35" spans="1:9" s="22" customFormat="1" ht="9" customHeight="1">
      <c r="A35" s="22" t="s">
        <v>13</v>
      </c>
      <c r="B35" s="71">
        <v>12765</v>
      </c>
      <c r="C35" s="71">
        <v>8343</v>
      </c>
      <c r="D35" s="71">
        <v>4685</v>
      </c>
      <c r="E35" s="71">
        <f t="shared" si="1"/>
        <v>25793</v>
      </c>
      <c r="F35" s="71">
        <v>195073</v>
      </c>
      <c r="G35" s="76">
        <v>43374</v>
      </c>
      <c r="H35" s="77" t="s">
        <v>38</v>
      </c>
      <c r="I35" s="71">
        <f t="shared" si="2"/>
        <v>264240</v>
      </c>
    </row>
    <row r="36" spans="1:9" s="22" customFormat="1" ht="9" customHeight="1">
      <c r="A36" s="22" t="s">
        <v>14</v>
      </c>
      <c r="B36" s="71">
        <v>10455</v>
      </c>
      <c r="C36" s="71">
        <v>6075</v>
      </c>
      <c r="D36" s="71">
        <v>13504</v>
      </c>
      <c r="E36" s="71">
        <v>30034</v>
      </c>
      <c r="F36" s="71">
        <v>118526</v>
      </c>
      <c r="G36" s="76">
        <v>11376</v>
      </c>
      <c r="H36" s="75">
        <v>139</v>
      </c>
      <c r="I36" s="71">
        <f t="shared" si="2"/>
        <v>160075</v>
      </c>
    </row>
    <row r="37" spans="1:9" s="22" customFormat="1" ht="9" customHeight="1">
      <c r="A37" s="22" t="s">
        <v>15</v>
      </c>
      <c r="B37" s="71">
        <v>18853</v>
      </c>
      <c r="C37" s="71">
        <v>73482</v>
      </c>
      <c r="D37" s="71">
        <v>5634</v>
      </c>
      <c r="E37" s="71">
        <f t="shared" si="1"/>
        <v>97969</v>
      </c>
      <c r="F37" s="71">
        <v>238249</v>
      </c>
      <c r="G37" s="76">
        <v>27829</v>
      </c>
      <c r="H37" s="76">
        <v>18445</v>
      </c>
      <c r="I37" s="71">
        <f t="shared" si="2"/>
        <v>382492</v>
      </c>
    </row>
    <row r="38" spans="1:9" s="22" customFormat="1" ht="9" customHeight="1">
      <c r="A38" s="22" t="s">
        <v>16</v>
      </c>
      <c r="B38" s="71">
        <v>13240</v>
      </c>
      <c r="C38" s="71">
        <v>75304</v>
      </c>
      <c r="D38" s="71">
        <v>15237</v>
      </c>
      <c r="E38" s="71">
        <f t="shared" si="1"/>
        <v>103781</v>
      </c>
      <c r="F38" s="71">
        <v>76195</v>
      </c>
      <c r="G38" s="76">
        <v>46446</v>
      </c>
      <c r="H38" s="75">
        <v>403</v>
      </c>
      <c r="I38" s="71">
        <f t="shared" si="2"/>
        <v>226825</v>
      </c>
    </row>
    <row r="39" spans="1:9" s="22" customFormat="1" ht="9" customHeight="1">
      <c r="A39" s="22" t="s">
        <v>17</v>
      </c>
      <c r="B39" s="71">
        <v>3739</v>
      </c>
      <c r="C39" s="71">
        <v>14474</v>
      </c>
      <c r="D39" s="71">
        <v>2869</v>
      </c>
      <c r="E39" s="71">
        <f t="shared" si="1"/>
        <v>21082</v>
      </c>
      <c r="F39" s="71">
        <v>24498</v>
      </c>
      <c r="G39" s="76">
        <v>25442</v>
      </c>
      <c r="H39" s="77" t="s">
        <v>38</v>
      </c>
      <c r="I39" s="71">
        <f t="shared" si="2"/>
        <v>71022</v>
      </c>
    </row>
    <row r="40" spans="1:9" s="22" customFormat="1" ht="9" customHeight="1">
      <c r="A40" s="22" t="s">
        <v>18</v>
      </c>
      <c r="B40" s="71">
        <v>15308</v>
      </c>
      <c r="C40" s="71">
        <v>79626</v>
      </c>
      <c r="D40" s="71">
        <v>6240</v>
      </c>
      <c r="E40" s="71">
        <f t="shared" si="1"/>
        <v>101174</v>
      </c>
      <c r="F40" s="71">
        <v>173019</v>
      </c>
      <c r="G40" s="76">
        <v>8760</v>
      </c>
      <c r="H40" s="76">
        <v>6201</v>
      </c>
      <c r="I40" s="71">
        <f t="shared" si="2"/>
        <v>289154</v>
      </c>
    </row>
    <row r="41" spans="1:9" s="22" customFormat="1" ht="9" customHeight="1">
      <c r="A41" s="22" t="s">
        <v>19</v>
      </c>
      <c r="B41" s="71">
        <v>30532</v>
      </c>
      <c r="C41" s="71">
        <v>15637</v>
      </c>
      <c r="D41" s="71">
        <v>5238</v>
      </c>
      <c r="E41" s="71">
        <f t="shared" si="1"/>
        <v>51407</v>
      </c>
      <c r="F41" s="71">
        <v>47621</v>
      </c>
      <c r="G41" s="76">
        <v>2389</v>
      </c>
      <c r="H41" s="76">
        <v>15112</v>
      </c>
      <c r="I41" s="71">
        <f t="shared" si="2"/>
        <v>116529</v>
      </c>
    </row>
    <row r="42" spans="1:9" s="22" customFormat="1" ht="9" customHeight="1">
      <c r="A42" s="22" t="s">
        <v>20</v>
      </c>
      <c r="B42" s="71">
        <v>27342</v>
      </c>
      <c r="C42" s="71">
        <v>85103</v>
      </c>
      <c r="D42" s="71">
        <v>10760</v>
      </c>
      <c r="E42" s="71">
        <f t="shared" si="1"/>
        <v>123205</v>
      </c>
      <c r="F42" s="71">
        <v>52972</v>
      </c>
      <c r="G42" s="76">
        <v>3394</v>
      </c>
      <c r="H42" s="76">
        <v>12342</v>
      </c>
      <c r="I42" s="71">
        <f t="shared" si="2"/>
        <v>191913</v>
      </c>
    </row>
    <row r="43" spans="1:9" s="22" customFormat="1" ht="9" customHeight="1">
      <c r="A43" s="22" t="s">
        <v>21</v>
      </c>
      <c r="B43" s="71">
        <v>100586</v>
      </c>
      <c r="C43" s="71">
        <v>169211</v>
      </c>
      <c r="D43" s="71">
        <v>33238</v>
      </c>
      <c r="E43" s="71">
        <f t="shared" si="1"/>
        <v>303035</v>
      </c>
      <c r="F43" s="71">
        <v>134396</v>
      </c>
      <c r="G43" s="76">
        <v>31987</v>
      </c>
      <c r="H43" s="76">
        <v>11093</v>
      </c>
      <c r="I43" s="71">
        <f t="shared" si="2"/>
        <v>480511</v>
      </c>
    </row>
    <row r="44" spans="1:9" s="22" customFormat="1" ht="9" customHeight="1">
      <c r="A44" s="22" t="s">
        <v>22</v>
      </c>
      <c r="B44" s="71">
        <v>31517</v>
      </c>
      <c r="C44" s="71">
        <v>36625</v>
      </c>
      <c r="D44" s="71">
        <v>72957</v>
      </c>
      <c r="E44" s="71">
        <f t="shared" si="1"/>
        <v>141099</v>
      </c>
      <c r="F44" s="71">
        <v>66655</v>
      </c>
      <c r="G44" s="76">
        <v>9297</v>
      </c>
      <c r="H44" s="76">
        <v>4335</v>
      </c>
      <c r="I44" s="71">
        <f t="shared" si="2"/>
        <v>221386</v>
      </c>
    </row>
    <row r="45" spans="1:9" s="22" customFormat="1" ht="9" customHeight="1">
      <c r="A45" s="22" t="s">
        <v>23</v>
      </c>
      <c r="B45" s="71">
        <v>43128</v>
      </c>
      <c r="C45" s="71">
        <v>178301</v>
      </c>
      <c r="D45" s="71">
        <v>28311</v>
      </c>
      <c r="E45" s="71">
        <f t="shared" si="1"/>
        <v>249740</v>
      </c>
      <c r="F45" s="71">
        <v>173095</v>
      </c>
      <c r="G45" s="76">
        <v>14505</v>
      </c>
      <c r="H45" s="76">
        <v>95084</v>
      </c>
      <c r="I45" s="71">
        <f t="shared" si="2"/>
        <v>532424</v>
      </c>
    </row>
    <row r="46" spans="1:9" s="22" customFormat="1" ht="9" customHeight="1">
      <c r="A46" s="35" t="s">
        <v>24</v>
      </c>
      <c r="B46" s="93">
        <f aca="true" t="shared" si="3" ref="B46:H46">SUM(B24:B27,B30:B45)</f>
        <v>1440487</v>
      </c>
      <c r="C46" s="93">
        <f t="shared" si="3"/>
        <v>1166036</v>
      </c>
      <c r="D46" s="93">
        <f t="shared" si="3"/>
        <v>363143</v>
      </c>
      <c r="E46" s="93">
        <f t="shared" si="3"/>
        <v>2969666</v>
      </c>
      <c r="F46" s="93">
        <f t="shared" si="3"/>
        <v>2834266</v>
      </c>
      <c r="G46" s="93">
        <f t="shared" si="3"/>
        <v>783676</v>
      </c>
      <c r="H46" s="93">
        <f t="shared" si="3"/>
        <v>266188</v>
      </c>
      <c r="I46" s="93">
        <f t="shared" si="2"/>
        <v>6853796</v>
      </c>
    </row>
    <row r="47" spans="1:9" s="22" customFormat="1" ht="9" customHeight="1">
      <c r="A47" s="91"/>
      <c r="B47" s="91"/>
      <c r="C47" s="91"/>
      <c r="D47" s="91"/>
      <c r="E47" s="91"/>
      <c r="F47" s="91"/>
      <c r="G47" s="91"/>
      <c r="H47" s="91"/>
      <c r="I47" s="122"/>
    </row>
    <row r="48" s="22" customFormat="1" ht="9" customHeight="1"/>
    <row r="49" s="22" customFormat="1" ht="9" customHeight="1">
      <c r="A49" s="82" t="s">
        <v>187</v>
      </c>
    </row>
    <row r="50" s="22" customFormat="1" ht="9" customHeight="1">
      <c r="A50" s="22" t="s">
        <v>76</v>
      </c>
    </row>
    <row r="51" spans="1:3" ht="9" customHeight="1">
      <c r="A51" s="22"/>
      <c r="B51" s="22"/>
      <c r="C51" s="22"/>
    </row>
  </sheetData>
  <sheetProtection sheet="1" objects="1" scenarios="1"/>
  <mergeCells count="12">
    <mergeCell ref="C6:C8"/>
    <mergeCell ref="D6:D8"/>
    <mergeCell ref="E6:E8"/>
    <mergeCell ref="A22:I22"/>
    <mergeCell ref="A1:I1"/>
    <mergeCell ref="A5:A8"/>
    <mergeCell ref="B5:E5"/>
    <mergeCell ref="F5:F8"/>
    <mergeCell ref="G5:G8"/>
    <mergeCell ref="H5:H8"/>
    <mergeCell ref="I5:I8"/>
    <mergeCell ref="B6:B8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&amp;C83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A48" sqref="A48"/>
    </sheetView>
  </sheetViews>
  <sheetFormatPr defaultColWidth="9.140625" defaultRowHeight="9" customHeight="1"/>
  <cols>
    <col min="1" max="1" width="15.57421875" style="65" customWidth="1"/>
    <col min="2" max="11" width="7.7109375" style="65" customWidth="1"/>
    <col min="12" max="16384" width="9.140625" style="65" customWidth="1"/>
  </cols>
  <sheetData>
    <row r="1" spans="1:11" ht="12" customHeight="1">
      <c r="A1" s="209" t="s">
        <v>62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ht="18" customHeight="1"/>
    <row r="3" s="1" customFormat="1" ht="12.75" customHeight="1">
      <c r="A3" s="4" t="s">
        <v>151</v>
      </c>
    </row>
    <row r="4" spans="2:6" ht="7.5" customHeight="1">
      <c r="B4" s="107"/>
      <c r="C4" s="107"/>
      <c r="D4" s="107"/>
      <c r="E4" s="107"/>
      <c r="F4" s="107"/>
    </row>
    <row r="5" spans="1:11" s="22" customFormat="1" ht="18" customHeight="1">
      <c r="A5" s="223" t="s">
        <v>131</v>
      </c>
      <c r="B5" s="217" t="s">
        <v>77</v>
      </c>
      <c r="C5" s="214" t="s">
        <v>78</v>
      </c>
      <c r="D5" s="214" t="s">
        <v>132</v>
      </c>
      <c r="E5" s="214" t="s">
        <v>79</v>
      </c>
      <c r="F5" s="214" t="s">
        <v>25</v>
      </c>
      <c r="G5" s="210" t="s">
        <v>31</v>
      </c>
      <c r="H5" s="210"/>
      <c r="I5" s="210"/>
      <c r="J5" s="210"/>
      <c r="K5" s="210"/>
    </row>
    <row r="6" spans="1:11" s="22" customFormat="1" ht="30" customHeight="1">
      <c r="A6" s="225"/>
      <c r="B6" s="225"/>
      <c r="C6" s="213"/>
      <c r="D6" s="213"/>
      <c r="E6" s="213"/>
      <c r="F6" s="213"/>
      <c r="G6" s="187" t="s">
        <v>80</v>
      </c>
      <c r="H6" s="188" t="s">
        <v>78</v>
      </c>
      <c r="I6" s="188" t="s">
        <v>132</v>
      </c>
      <c r="J6" s="188" t="s">
        <v>79</v>
      </c>
      <c r="K6" s="188" t="s">
        <v>25</v>
      </c>
    </row>
    <row r="7" spans="1:11" ht="9" customHeight="1">
      <c r="A7" s="25"/>
      <c r="B7" s="71"/>
      <c r="C7" s="71"/>
      <c r="D7" s="71"/>
      <c r="E7" s="71"/>
      <c r="F7" s="71"/>
      <c r="G7" s="92"/>
      <c r="H7" s="92"/>
      <c r="I7" s="92"/>
      <c r="J7" s="92"/>
      <c r="K7" s="92"/>
    </row>
    <row r="8" spans="1:11" ht="9" customHeight="1">
      <c r="A8" s="25">
        <v>1990</v>
      </c>
      <c r="B8" s="71">
        <v>485512</v>
      </c>
      <c r="C8" s="71">
        <v>1861877</v>
      </c>
      <c r="D8" s="71">
        <v>355634</v>
      </c>
      <c r="E8" s="71">
        <v>4057071</v>
      </c>
      <c r="F8" s="71">
        <v>6760094</v>
      </c>
      <c r="G8" s="92">
        <v>7.2</v>
      </c>
      <c r="H8" s="92">
        <v>27.5</v>
      </c>
      <c r="I8" s="92">
        <v>5.3</v>
      </c>
      <c r="J8" s="92">
        <v>60</v>
      </c>
      <c r="K8" s="92">
        <v>100</v>
      </c>
    </row>
    <row r="9" spans="1:11" ht="9" customHeight="1">
      <c r="A9" s="25">
        <v>1991</v>
      </c>
      <c r="B9" s="71">
        <v>486370</v>
      </c>
      <c r="C9" s="71">
        <v>1862444</v>
      </c>
      <c r="D9" s="71">
        <v>355834</v>
      </c>
      <c r="E9" s="71">
        <v>4059300</v>
      </c>
      <c r="F9" s="71">
        <v>6763948</v>
      </c>
      <c r="G9" s="92">
        <v>7.2</v>
      </c>
      <c r="H9" s="92">
        <v>27.5</v>
      </c>
      <c r="I9" s="92">
        <v>5.3</v>
      </c>
      <c r="J9" s="92">
        <v>60</v>
      </c>
      <c r="K9" s="92">
        <v>100</v>
      </c>
    </row>
    <row r="10" spans="1:11" ht="9" customHeight="1">
      <c r="A10" s="25">
        <v>1992</v>
      </c>
      <c r="B10" s="71">
        <v>493331</v>
      </c>
      <c r="C10" s="71">
        <v>1862664</v>
      </c>
      <c r="D10" s="71">
        <v>355861</v>
      </c>
      <c r="E10" s="71">
        <v>4059766</v>
      </c>
      <c r="F10" s="71">
        <v>6771622</v>
      </c>
      <c r="G10" s="92">
        <v>7.3</v>
      </c>
      <c r="H10" s="92">
        <v>27.5</v>
      </c>
      <c r="I10" s="92">
        <v>5.3</v>
      </c>
      <c r="J10" s="92">
        <v>60</v>
      </c>
      <c r="K10" s="92">
        <v>100</v>
      </c>
    </row>
    <row r="11" spans="1:11" ht="9" customHeight="1">
      <c r="A11" s="25">
        <v>1993</v>
      </c>
      <c r="B11" s="71">
        <v>494048</v>
      </c>
      <c r="C11" s="71">
        <v>1863642</v>
      </c>
      <c r="D11" s="71">
        <v>356129</v>
      </c>
      <c r="E11" s="71">
        <v>4062550</v>
      </c>
      <c r="F11" s="71">
        <v>6776369</v>
      </c>
      <c r="G11" s="92">
        <v>7.3</v>
      </c>
      <c r="H11" s="92">
        <v>27.5</v>
      </c>
      <c r="I11" s="92">
        <v>5.3</v>
      </c>
      <c r="J11" s="92">
        <v>60</v>
      </c>
      <c r="K11" s="92">
        <v>100</v>
      </c>
    </row>
    <row r="12" spans="1:11" ht="9" customHeight="1">
      <c r="A12" s="25">
        <v>1994</v>
      </c>
      <c r="B12" s="71">
        <v>494237</v>
      </c>
      <c r="C12" s="71">
        <v>1864520</v>
      </c>
      <c r="D12" s="71">
        <v>356355</v>
      </c>
      <c r="E12" s="71">
        <v>4064101</v>
      </c>
      <c r="F12" s="71">
        <v>6779213</v>
      </c>
      <c r="G12" s="92">
        <v>7.3</v>
      </c>
      <c r="H12" s="92">
        <v>27.5</v>
      </c>
      <c r="I12" s="92">
        <v>5.3</v>
      </c>
      <c r="J12" s="92">
        <v>59.9</v>
      </c>
      <c r="K12" s="92">
        <v>100</v>
      </c>
    </row>
    <row r="13" spans="1:11" ht="9" customHeight="1">
      <c r="A13" s="25">
        <v>1995</v>
      </c>
      <c r="B13" s="71">
        <v>506795</v>
      </c>
      <c r="C13" s="71">
        <v>1873744</v>
      </c>
      <c r="D13" s="71">
        <v>353411</v>
      </c>
      <c r="E13" s="71">
        <v>4087331</v>
      </c>
      <c r="F13" s="71">
        <v>6821281</v>
      </c>
      <c r="G13" s="22">
        <v>7.4</v>
      </c>
      <c r="H13" s="22">
        <v>27.5</v>
      </c>
      <c r="I13" s="22">
        <v>5.2</v>
      </c>
      <c r="J13" s="22">
        <v>59.9</v>
      </c>
      <c r="K13" s="124">
        <v>100</v>
      </c>
    </row>
    <row r="14" spans="1:11" ht="9" customHeight="1">
      <c r="A14" s="25">
        <v>1996</v>
      </c>
      <c r="B14" s="71">
        <v>509049</v>
      </c>
      <c r="C14" s="71">
        <v>1874060</v>
      </c>
      <c r="D14" s="71">
        <v>352240</v>
      </c>
      <c r="E14" s="71">
        <v>4101827</v>
      </c>
      <c r="F14" s="71">
        <v>6837176</v>
      </c>
      <c r="G14" s="22">
        <v>7.4</v>
      </c>
      <c r="H14" s="22">
        <v>27.4</v>
      </c>
      <c r="I14" s="22">
        <v>5.2</v>
      </c>
      <c r="J14" s="92">
        <v>60</v>
      </c>
      <c r="K14" s="124">
        <v>100</v>
      </c>
    </row>
    <row r="15" spans="1:11" ht="9" customHeight="1">
      <c r="A15" s="25">
        <v>1997</v>
      </c>
      <c r="B15" s="71">
        <v>510064</v>
      </c>
      <c r="C15" s="71">
        <v>1874943</v>
      </c>
      <c r="D15" s="71">
        <v>352392</v>
      </c>
      <c r="E15" s="71">
        <v>4105236</v>
      </c>
      <c r="F15" s="71">
        <v>6842635</v>
      </c>
      <c r="G15" s="22">
        <v>7.5</v>
      </c>
      <c r="H15" s="22">
        <v>27.4</v>
      </c>
      <c r="I15" s="22">
        <v>5.1</v>
      </c>
      <c r="J15" s="92">
        <v>60</v>
      </c>
      <c r="K15" s="124">
        <v>100</v>
      </c>
    </row>
    <row r="16" spans="1:11" ht="9" customHeight="1">
      <c r="A16" s="25">
        <v>1998</v>
      </c>
      <c r="B16" s="71">
        <v>510547</v>
      </c>
      <c r="C16" s="71">
        <v>1875020</v>
      </c>
      <c r="D16" s="71">
        <v>352466</v>
      </c>
      <c r="E16" s="71">
        <v>4109454</v>
      </c>
      <c r="F16" s="71">
        <f>SUM(B16:E16)</f>
        <v>6847487</v>
      </c>
      <c r="G16" s="22">
        <v>7.5</v>
      </c>
      <c r="H16" s="22">
        <v>27.4</v>
      </c>
      <c r="I16" s="22">
        <v>5.1</v>
      </c>
      <c r="J16" s="92">
        <v>60</v>
      </c>
      <c r="K16" s="124">
        <f>SUM(G16:J16)</f>
        <v>100</v>
      </c>
    </row>
    <row r="17" spans="1:11" ht="9" customHeight="1">
      <c r="A17" s="25">
        <v>1999</v>
      </c>
      <c r="B17" s="71">
        <v>510923</v>
      </c>
      <c r="C17" s="71">
        <v>1876300</v>
      </c>
      <c r="D17" s="71">
        <v>352501</v>
      </c>
      <c r="E17" s="71">
        <v>4113384</v>
      </c>
      <c r="F17" s="71">
        <v>6853108</v>
      </c>
      <c r="G17" s="22">
        <v>7.5</v>
      </c>
      <c r="H17" s="22">
        <v>27.4</v>
      </c>
      <c r="I17" s="22">
        <v>5.1</v>
      </c>
      <c r="J17" s="92">
        <v>60</v>
      </c>
      <c r="K17" s="124">
        <v>100</v>
      </c>
    </row>
    <row r="18" spans="1:11" ht="9" customHeight="1">
      <c r="A18" s="25">
        <v>2000</v>
      </c>
      <c r="B18" s="71">
        <v>511372</v>
      </c>
      <c r="C18" s="71">
        <v>1875556</v>
      </c>
      <c r="D18" s="71">
        <v>352876</v>
      </c>
      <c r="E18" s="71">
        <v>4113992</v>
      </c>
      <c r="F18" s="71">
        <v>6853796</v>
      </c>
      <c r="G18" s="22">
        <v>7.5</v>
      </c>
      <c r="H18" s="22">
        <v>27.4</v>
      </c>
      <c r="I18" s="22">
        <v>5.1</v>
      </c>
      <c r="J18" s="92">
        <v>60</v>
      </c>
      <c r="K18" s="124">
        <v>100</v>
      </c>
    </row>
    <row r="19" spans="1:11" ht="9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9" customHeight="1">
      <c r="A20" s="229" t="s">
        <v>162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ht="9" customHeight="1">
      <c r="A21" s="22"/>
      <c r="B21" s="71"/>
      <c r="C21" s="125"/>
      <c r="D21" s="71"/>
      <c r="E21" s="71"/>
      <c r="F21" s="71"/>
      <c r="G21" s="126"/>
      <c r="H21" s="126"/>
      <c r="I21" s="126"/>
      <c r="J21" s="126"/>
      <c r="K21" s="126"/>
    </row>
    <row r="22" spans="1:12" ht="9" customHeight="1">
      <c r="A22" s="22" t="s">
        <v>2</v>
      </c>
      <c r="B22" s="22">
        <v>7600</v>
      </c>
      <c r="C22" s="71">
        <v>189898</v>
      </c>
      <c r="D22" s="71">
        <v>16657</v>
      </c>
      <c r="E22" s="71">
        <v>456145</v>
      </c>
      <c r="F22" s="71">
        <v>670300</v>
      </c>
      <c r="G22" s="124">
        <v>1.5</v>
      </c>
      <c r="H22" s="124">
        <v>10.1</v>
      </c>
      <c r="I22" s="124">
        <v>4.7</v>
      </c>
      <c r="J22" s="124">
        <v>11.1</v>
      </c>
      <c r="K22" s="124">
        <v>9.8</v>
      </c>
      <c r="L22" s="124"/>
    </row>
    <row r="23" spans="1:12" ht="9" customHeight="1">
      <c r="A23" s="22" t="s">
        <v>3</v>
      </c>
      <c r="B23" s="71">
        <v>2</v>
      </c>
      <c r="C23" s="71">
        <v>30109</v>
      </c>
      <c r="D23" s="71">
        <v>11844</v>
      </c>
      <c r="E23" s="71">
        <v>36093</v>
      </c>
      <c r="F23" s="71">
        <v>78048</v>
      </c>
      <c r="G23" s="127" t="s">
        <v>152</v>
      </c>
      <c r="H23" s="124">
        <v>1.6</v>
      </c>
      <c r="I23" s="124">
        <v>3.4</v>
      </c>
      <c r="J23" s="124">
        <v>0.9</v>
      </c>
      <c r="K23" s="124">
        <v>1.1</v>
      </c>
      <c r="L23" s="124"/>
    </row>
    <row r="24" spans="1:12" ht="9" customHeight="1">
      <c r="A24" s="22" t="s">
        <v>4</v>
      </c>
      <c r="B24" s="71">
        <v>11074</v>
      </c>
      <c r="C24" s="71">
        <v>147036</v>
      </c>
      <c r="D24" s="71">
        <v>10848</v>
      </c>
      <c r="E24" s="71">
        <v>324565</v>
      </c>
      <c r="F24" s="71">
        <v>493523</v>
      </c>
      <c r="G24" s="124">
        <v>2.2</v>
      </c>
      <c r="H24" s="124">
        <v>7.8</v>
      </c>
      <c r="I24" s="124">
        <v>3.1</v>
      </c>
      <c r="J24" s="124">
        <v>7.9</v>
      </c>
      <c r="K24" s="124">
        <v>7.2</v>
      </c>
      <c r="L24" s="124"/>
    </row>
    <row r="25" spans="1:12" ht="9" customHeight="1">
      <c r="A25" s="22" t="s">
        <v>5</v>
      </c>
      <c r="B25" s="71">
        <v>13535</v>
      </c>
      <c r="C25" s="71">
        <v>312720</v>
      </c>
      <c r="D25" s="71">
        <v>19331</v>
      </c>
      <c r="E25" s="71">
        <v>286434</v>
      </c>
      <c r="F25" s="71">
        <v>632020</v>
      </c>
      <c r="G25" s="124">
        <v>2.6</v>
      </c>
      <c r="H25" s="124">
        <v>16.7</v>
      </c>
      <c r="I25" s="124">
        <v>5.5</v>
      </c>
      <c r="J25" s="124">
        <v>7</v>
      </c>
      <c r="K25" s="124">
        <v>9.2</v>
      </c>
      <c r="L25" s="124"/>
    </row>
    <row r="26" spans="1:12" ht="9" customHeight="1">
      <c r="A26" s="82" t="s">
        <v>6</v>
      </c>
      <c r="B26" s="95">
        <v>5527</v>
      </c>
      <c r="C26" s="95">
        <v>88482</v>
      </c>
      <c r="D26" s="95">
        <v>7182</v>
      </c>
      <c r="E26" s="95">
        <v>207646</v>
      </c>
      <c r="F26" s="95">
        <v>308837</v>
      </c>
      <c r="G26" s="128">
        <v>1.1</v>
      </c>
      <c r="H26" s="128">
        <v>4.7</v>
      </c>
      <c r="I26" s="98">
        <v>2</v>
      </c>
      <c r="J26" s="98">
        <v>5</v>
      </c>
      <c r="K26" s="128">
        <v>4.5</v>
      </c>
      <c r="L26" s="124"/>
    </row>
    <row r="27" spans="1:12" ht="9" customHeight="1">
      <c r="A27" s="82" t="s">
        <v>7</v>
      </c>
      <c r="B27" s="95">
        <v>8008</v>
      </c>
      <c r="C27" s="95">
        <v>224238</v>
      </c>
      <c r="D27" s="95">
        <v>12149</v>
      </c>
      <c r="E27" s="95">
        <v>78788</v>
      </c>
      <c r="F27" s="95">
        <v>323183</v>
      </c>
      <c r="G27" s="128">
        <v>1.6</v>
      </c>
      <c r="H27" s="128">
        <v>12</v>
      </c>
      <c r="I27" s="98">
        <v>3.4</v>
      </c>
      <c r="J27" s="98">
        <v>1.9</v>
      </c>
      <c r="K27" s="128">
        <v>4.7</v>
      </c>
      <c r="L27" s="124"/>
    </row>
    <row r="28" spans="1:12" ht="9" customHeight="1">
      <c r="A28" s="22" t="s">
        <v>8</v>
      </c>
      <c r="B28" s="71">
        <v>19177</v>
      </c>
      <c r="C28" s="71">
        <v>83606</v>
      </c>
      <c r="D28" s="71">
        <v>31246</v>
      </c>
      <c r="E28" s="71">
        <v>138330</v>
      </c>
      <c r="F28" s="71">
        <v>272359</v>
      </c>
      <c r="G28" s="124">
        <v>3.8</v>
      </c>
      <c r="H28" s="124">
        <v>4.5</v>
      </c>
      <c r="I28" s="124">
        <v>8.9</v>
      </c>
      <c r="J28" s="124">
        <v>3.4</v>
      </c>
      <c r="K28" s="124">
        <v>4</v>
      </c>
      <c r="L28" s="124"/>
    </row>
    <row r="29" spans="1:12" ht="9" customHeight="1">
      <c r="A29" s="22" t="s">
        <v>9</v>
      </c>
      <c r="B29" s="71">
        <v>23369</v>
      </c>
      <c r="C29" s="71">
        <v>76727</v>
      </c>
      <c r="D29" s="71">
        <v>5891</v>
      </c>
      <c r="E29" s="71">
        <v>80470</v>
      </c>
      <c r="F29" s="71">
        <v>186457</v>
      </c>
      <c r="G29" s="124">
        <v>4.6</v>
      </c>
      <c r="H29" s="124">
        <v>4.1</v>
      </c>
      <c r="I29" s="124">
        <v>1.7</v>
      </c>
      <c r="J29" s="124">
        <v>2</v>
      </c>
      <c r="K29" s="124">
        <v>2.7</v>
      </c>
      <c r="L29" s="124"/>
    </row>
    <row r="30" spans="1:12" ht="9" customHeight="1">
      <c r="A30" s="22" t="s">
        <v>10</v>
      </c>
      <c r="B30" s="71">
        <v>6497</v>
      </c>
      <c r="C30" s="71">
        <v>31655</v>
      </c>
      <c r="D30" s="71">
        <v>10156</v>
      </c>
      <c r="E30" s="71">
        <v>240087</v>
      </c>
      <c r="F30" s="71">
        <v>288395</v>
      </c>
      <c r="G30" s="124">
        <v>1.3</v>
      </c>
      <c r="H30" s="124">
        <v>1.7</v>
      </c>
      <c r="I30" s="124">
        <v>2.9</v>
      </c>
      <c r="J30" s="124">
        <v>5.8</v>
      </c>
      <c r="K30" s="124">
        <v>4.2</v>
      </c>
      <c r="L30" s="124"/>
    </row>
    <row r="31" spans="1:12" ht="9" customHeight="1">
      <c r="A31" s="22" t="s">
        <v>11</v>
      </c>
      <c r="B31" s="71">
        <v>37254</v>
      </c>
      <c r="C31" s="71">
        <v>16050</v>
      </c>
      <c r="D31" s="71">
        <v>31846</v>
      </c>
      <c r="E31" s="71">
        <v>319372</v>
      </c>
      <c r="F31" s="71">
        <v>404522</v>
      </c>
      <c r="G31" s="124">
        <v>7.3</v>
      </c>
      <c r="H31" s="124">
        <v>0.9</v>
      </c>
      <c r="I31" s="124">
        <v>9</v>
      </c>
      <c r="J31" s="124">
        <v>7.8</v>
      </c>
      <c r="K31" s="124">
        <v>5.9</v>
      </c>
      <c r="L31" s="124"/>
    </row>
    <row r="32" spans="1:12" ht="9" customHeight="1">
      <c r="A32" s="22" t="s">
        <v>12</v>
      </c>
      <c r="B32" s="71">
        <v>116168</v>
      </c>
      <c r="C32" s="71">
        <v>18320</v>
      </c>
      <c r="D32" s="71">
        <v>18334</v>
      </c>
      <c r="E32" s="71">
        <v>738779</v>
      </c>
      <c r="F32" s="71">
        <v>891601</v>
      </c>
      <c r="G32" s="124">
        <v>22.7</v>
      </c>
      <c r="H32" s="124">
        <v>1</v>
      </c>
      <c r="I32" s="124">
        <v>5.2</v>
      </c>
      <c r="J32" s="124">
        <v>18</v>
      </c>
      <c r="K32" s="124">
        <v>13</v>
      </c>
      <c r="L32" s="124"/>
    </row>
    <row r="33" spans="1:12" ht="9" customHeight="1">
      <c r="A33" s="22" t="s">
        <v>13</v>
      </c>
      <c r="B33" s="71">
        <v>17062</v>
      </c>
      <c r="C33" s="71">
        <v>22434</v>
      </c>
      <c r="D33" s="71">
        <v>53180</v>
      </c>
      <c r="E33" s="71">
        <v>171564</v>
      </c>
      <c r="F33" s="71">
        <v>264240</v>
      </c>
      <c r="G33" s="124">
        <v>3.3</v>
      </c>
      <c r="H33" s="124">
        <v>1.2</v>
      </c>
      <c r="I33" s="124">
        <v>15.1</v>
      </c>
      <c r="J33" s="124">
        <v>4.2</v>
      </c>
      <c r="K33" s="124">
        <v>3.9</v>
      </c>
      <c r="L33" s="124"/>
    </row>
    <row r="34" spans="1:12" ht="9" customHeight="1">
      <c r="A34" s="22" t="s">
        <v>14</v>
      </c>
      <c r="B34" s="71">
        <v>14076</v>
      </c>
      <c r="C34" s="71">
        <v>11181</v>
      </c>
      <c r="D34" s="71">
        <v>34396</v>
      </c>
      <c r="E34" s="71">
        <v>100422</v>
      </c>
      <c r="F34" s="71">
        <v>160075</v>
      </c>
      <c r="G34" s="124">
        <v>2.8</v>
      </c>
      <c r="H34" s="124">
        <v>0.6</v>
      </c>
      <c r="I34" s="124">
        <v>9.7</v>
      </c>
      <c r="J34" s="124">
        <v>2.4</v>
      </c>
      <c r="K34" s="124">
        <v>2.3</v>
      </c>
      <c r="L34" s="124"/>
    </row>
    <row r="35" spans="1:12" ht="9" customHeight="1">
      <c r="A35" s="22" t="s">
        <v>15</v>
      </c>
      <c r="B35" s="71">
        <v>13895</v>
      </c>
      <c r="C35" s="71">
        <v>178059</v>
      </c>
      <c r="D35" s="71">
        <v>38893</v>
      </c>
      <c r="E35" s="71">
        <v>151645</v>
      </c>
      <c r="F35" s="71">
        <v>382492</v>
      </c>
      <c r="G35" s="124">
        <v>2.7</v>
      </c>
      <c r="H35" s="124">
        <v>9.5</v>
      </c>
      <c r="I35" s="124">
        <v>11</v>
      </c>
      <c r="J35" s="124">
        <v>3.7</v>
      </c>
      <c r="K35" s="124">
        <v>5.6</v>
      </c>
      <c r="L35" s="124"/>
    </row>
    <row r="36" spans="1:12" ht="9" customHeight="1">
      <c r="A36" s="22" t="s">
        <v>16</v>
      </c>
      <c r="B36" s="71">
        <v>7194</v>
      </c>
      <c r="C36" s="71">
        <v>164394</v>
      </c>
      <c r="D36" s="71">
        <v>6324</v>
      </c>
      <c r="E36" s="71">
        <v>48913</v>
      </c>
      <c r="F36" s="71">
        <v>226825</v>
      </c>
      <c r="G36" s="124">
        <v>1.4</v>
      </c>
      <c r="H36" s="124">
        <v>8.8</v>
      </c>
      <c r="I36" s="124">
        <v>1.8</v>
      </c>
      <c r="J36" s="124">
        <v>1.2</v>
      </c>
      <c r="K36" s="124">
        <v>3.3</v>
      </c>
      <c r="L36" s="124"/>
    </row>
    <row r="37" spans="1:12" ht="9" customHeight="1">
      <c r="A37" s="22" t="s">
        <v>17</v>
      </c>
      <c r="B37" s="71">
        <v>2434</v>
      </c>
      <c r="C37" s="71">
        <v>38794</v>
      </c>
      <c r="D37" s="71">
        <v>1414</v>
      </c>
      <c r="E37" s="71">
        <v>28380</v>
      </c>
      <c r="F37" s="71">
        <v>71022</v>
      </c>
      <c r="G37" s="124">
        <v>0.5</v>
      </c>
      <c r="H37" s="124">
        <v>2.1</v>
      </c>
      <c r="I37" s="124">
        <v>0.4</v>
      </c>
      <c r="J37" s="124">
        <v>0.7</v>
      </c>
      <c r="K37" s="124">
        <v>1</v>
      </c>
      <c r="L37" s="124"/>
    </row>
    <row r="38" spans="1:12" ht="9" customHeight="1">
      <c r="A38" s="22" t="s">
        <v>18</v>
      </c>
      <c r="B38" s="71">
        <v>7242</v>
      </c>
      <c r="C38" s="71">
        <v>142387</v>
      </c>
      <c r="D38" s="71">
        <v>7579</v>
      </c>
      <c r="E38" s="71">
        <v>131946</v>
      </c>
      <c r="F38" s="71">
        <v>289154</v>
      </c>
      <c r="G38" s="124">
        <v>1.4</v>
      </c>
      <c r="H38" s="124">
        <v>7.6</v>
      </c>
      <c r="I38" s="124">
        <v>2.1</v>
      </c>
      <c r="J38" s="124">
        <v>3.2</v>
      </c>
      <c r="K38" s="124">
        <v>4.2</v>
      </c>
      <c r="L38" s="124"/>
    </row>
    <row r="39" spans="1:12" ht="9" customHeight="1">
      <c r="A39" s="22" t="s">
        <v>19</v>
      </c>
      <c r="B39" s="71">
        <v>14676</v>
      </c>
      <c r="C39" s="71">
        <v>28744</v>
      </c>
      <c r="D39" s="71">
        <v>2537</v>
      </c>
      <c r="E39" s="71">
        <v>70572</v>
      </c>
      <c r="F39" s="71">
        <v>116529</v>
      </c>
      <c r="G39" s="124">
        <v>2.9</v>
      </c>
      <c r="H39" s="124">
        <v>1.5</v>
      </c>
      <c r="I39" s="124">
        <v>0.7</v>
      </c>
      <c r="J39" s="124">
        <v>1.7</v>
      </c>
      <c r="K39" s="124">
        <v>1.7</v>
      </c>
      <c r="L39" s="124"/>
    </row>
    <row r="40" spans="1:12" ht="9" customHeight="1">
      <c r="A40" s="22" t="s">
        <v>20</v>
      </c>
      <c r="B40" s="71">
        <v>16327</v>
      </c>
      <c r="C40" s="71">
        <v>91587</v>
      </c>
      <c r="D40" s="71">
        <v>6188</v>
      </c>
      <c r="E40" s="71">
        <v>77811</v>
      </c>
      <c r="F40" s="71">
        <v>191913</v>
      </c>
      <c r="G40" s="124">
        <v>3.2</v>
      </c>
      <c r="H40" s="124">
        <v>4.9</v>
      </c>
      <c r="I40" s="124">
        <v>1.8</v>
      </c>
      <c r="J40" s="124">
        <v>1.9</v>
      </c>
      <c r="K40" s="124">
        <v>2.8</v>
      </c>
      <c r="L40" s="124"/>
    </row>
    <row r="41" spans="1:12" ht="9" customHeight="1">
      <c r="A41" s="22" t="s">
        <v>21</v>
      </c>
      <c r="B41" s="71">
        <v>52260</v>
      </c>
      <c r="C41" s="71">
        <v>143826</v>
      </c>
      <c r="D41" s="71">
        <v>15441</v>
      </c>
      <c r="E41" s="71">
        <v>268984</v>
      </c>
      <c r="F41" s="71">
        <v>480511</v>
      </c>
      <c r="G41" s="124">
        <v>10.2</v>
      </c>
      <c r="H41" s="124">
        <v>7.7</v>
      </c>
      <c r="I41" s="124">
        <v>4.4</v>
      </c>
      <c r="J41" s="124">
        <v>6.5</v>
      </c>
      <c r="K41" s="124">
        <v>7</v>
      </c>
      <c r="L41" s="124"/>
    </row>
    <row r="42" spans="1:12" ht="9" customHeight="1">
      <c r="A42" s="22" t="s">
        <v>22</v>
      </c>
      <c r="B42" s="71">
        <v>78994</v>
      </c>
      <c r="C42" s="71">
        <v>32563</v>
      </c>
      <c r="D42" s="71">
        <v>12995</v>
      </c>
      <c r="E42" s="71">
        <v>96834</v>
      </c>
      <c r="F42" s="71">
        <v>221386</v>
      </c>
      <c r="G42" s="124">
        <v>15.4</v>
      </c>
      <c r="H42" s="124">
        <v>1.7</v>
      </c>
      <c r="I42" s="124">
        <v>3.7</v>
      </c>
      <c r="J42" s="124">
        <v>2.4</v>
      </c>
      <c r="K42" s="124">
        <v>3.2</v>
      </c>
      <c r="L42" s="124"/>
    </row>
    <row r="43" spans="1:12" s="129" customFormat="1" ht="9" customHeight="1">
      <c r="A43" s="22" t="s">
        <v>23</v>
      </c>
      <c r="B43" s="71">
        <v>52536</v>
      </c>
      <c r="C43" s="71">
        <v>115466</v>
      </c>
      <c r="D43" s="71">
        <v>17776</v>
      </c>
      <c r="E43" s="71">
        <v>346646</v>
      </c>
      <c r="F43" s="71">
        <v>532424</v>
      </c>
      <c r="G43" s="124">
        <v>10.3</v>
      </c>
      <c r="H43" s="124">
        <v>6.2</v>
      </c>
      <c r="I43" s="124">
        <v>5</v>
      </c>
      <c r="J43" s="124">
        <v>8.4</v>
      </c>
      <c r="K43" s="124">
        <v>7.8</v>
      </c>
      <c r="L43" s="124"/>
    </row>
    <row r="44" spans="1:12" s="135" customFormat="1" ht="9" customHeight="1">
      <c r="A44" s="130" t="s">
        <v>24</v>
      </c>
      <c r="B44" s="131">
        <f>SUM(B22:B25,B28:B43)</f>
        <v>511372</v>
      </c>
      <c r="C44" s="131">
        <f>SUM(C22:C25,C28:C43)</f>
        <v>1875556</v>
      </c>
      <c r="D44" s="131">
        <f>SUM(D22:D25,D28:D43)</f>
        <v>352876</v>
      </c>
      <c r="E44" s="131">
        <f>SUM(E22:E25,E28:E43)</f>
        <v>4113992</v>
      </c>
      <c r="F44" s="131">
        <v>6853796</v>
      </c>
      <c r="G44" s="132">
        <v>100</v>
      </c>
      <c r="H44" s="132">
        <v>100</v>
      </c>
      <c r="I44" s="133">
        <v>100</v>
      </c>
      <c r="J44" s="133">
        <v>100</v>
      </c>
      <c r="K44" s="134">
        <v>100</v>
      </c>
      <c r="L44" s="124"/>
    </row>
    <row r="45" spans="1:11" s="135" customFormat="1" ht="9" customHeight="1">
      <c r="A45" s="136"/>
      <c r="B45" s="137"/>
      <c r="C45" s="137"/>
      <c r="D45" s="137"/>
      <c r="E45" s="137"/>
      <c r="F45" s="137"/>
      <c r="G45" s="137"/>
      <c r="H45" s="138"/>
      <c r="I45" s="137"/>
      <c r="J45" s="137"/>
      <c r="K45" s="139"/>
    </row>
    <row r="46" spans="1:11" s="135" customFormat="1" ht="9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4"/>
    </row>
    <row r="47" spans="1:3" ht="9" customHeight="1">
      <c r="A47" s="82" t="s">
        <v>188</v>
      </c>
      <c r="B47" s="22"/>
      <c r="C47" s="22"/>
    </row>
    <row r="48" spans="1:3" ht="9" customHeight="1">
      <c r="A48" s="22" t="s">
        <v>76</v>
      </c>
      <c r="B48" s="22"/>
      <c r="C48" s="22"/>
    </row>
    <row r="49" spans="1:3" s="88" customFormat="1" ht="9" customHeight="1">
      <c r="A49" s="69"/>
      <c r="B49" s="69"/>
      <c r="C49" s="69"/>
    </row>
    <row r="50" spans="2:11" s="88" customFormat="1" ht="9" customHeight="1"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="88" customFormat="1" ht="9" customHeight="1"/>
    <row r="52" spans="2:11" ht="9" customHeight="1"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2" ht="9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5" spans="1:11" ht="9" customHeight="1">
      <c r="A55" s="142"/>
      <c r="B55" s="110"/>
      <c r="C55" s="110"/>
      <c r="D55" s="110"/>
      <c r="E55" s="110"/>
      <c r="F55" s="110"/>
      <c r="G55" s="143"/>
      <c r="H55" s="143"/>
      <c r="I55" s="143"/>
      <c r="J55" s="143"/>
      <c r="K55" s="143"/>
    </row>
    <row r="56" spans="1:11" ht="9" customHeight="1">
      <c r="A56" s="142"/>
      <c r="B56" s="110"/>
      <c r="C56" s="110"/>
      <c r="D56" s="110"/>
      <c r="E56" s="110"/>
      <c r="F56" s="110"/>
      <c r="G56" s="143"/>
      <c r="H56" s="143"/>
      <c r="I56" s="143"/>
      <c r="J56" s="143"/>
      <c r="K56" s="143"/>
    </row>
    <row r="57" spans="1:11" ht="9" customHeight="1">
      <c r="A57" s="142"/>
      <c r="B57" s="110"/>
      <c r="C57" s="110"/>
      <c r="D57" s="110"/>
      <c r="E57" s="110"/>
      <c r="F57" s="110"/>
      <c r="G57" s="143"/>
      <c r="H57" s="143"/>
      <c r="I57" s="143"/>
      <c r="J57" s="143"/>
      <c r="K57" s="143"/>
    </row>
    <row r="58" spans="1:11" ht="9" customHeight="1">
      <c r="A58" s="142"/>
      <c r="B58" s="110"/>
      <c r="C58" s="110"/>
      <c r="D58" s="110"/>
      <c r="E58" s="110"/>
      <c r="F58" s="110"/>
      <c r="G58" s="143"/>
      <c r="H58" s="143"/>
      <c r="I58" s="143"/>
      <c r="J58" s="143"/>
      <c r="K58" s="143"/>
    </row>
    <row r="59" spans="1:11" ht="9" customHeight="1">
      <c r="A59" s="142"/>
      <c r="B59" s="110"/>
      <c r="C59" s="110"/>
      <c r="D59" s="110"/>
      <c r="E59" s="110"/>
      <c r="F59" s="110"/>
      <c r="G59" s="143"/>
      <c r="H59" s="143"/>
      <c r="I59" s="143"/>
      <c r="J59" s="143"/>
      <c r="K59" s="143"/>
    </row>
    <row r="60" spans="1:11" ht="9" customHeight="1">
      <c r="A60" s="142"/>
      <c r="B60" s="110"/>
      <c r="C60" s="110"/>
      <c r="D60" s="110"/>
      <c r="E60" s="110"/>
      <c r="F60" s="110"/>
      <c r="G60" s="143"/>
      <c r="H60" s="143"/>
      <c r="I60" s="143"/>
      <c r="J60" s="143"/>
      <c r="K60" s="143"/>
    </row>
    <row r="61" spans="1:11" ht="9" customHeight="1">
      <c r="A61" s="142"/>
      <c r="B61" s="110"/>
      <c r="C61" s="110"/>
      <c r="D61" s="110"/>
      <c r="E61" s="110"/>
      <c r="F61" s="110"/>
      <c r="G61" s="143"/>
      <c r="H61" s="143"/>
      <c r="I61" s="143"/>
      <c r="J61" s="143"/>
      <c r="K61" s="143"/>
    </row>
    <row r="62" spans="1:11" ht="9" customHeight="1">
      <c r="A62" s="142"/>
      <c r="B62" s="110"/>
      <c r="C62" s="110"/>
      <c r="D62" s="110"/>
      <c r="E62" s="110"/>
      <c r="F62" s="110"/>
      <c r="G62" s="143"/>
      <c r="H62" s="143"/>
      <c r="I62" s="143"/>
      <c r="J62" s="143"/>
      <c r="K62" s="143"/>
    </row>
    <row r="63" spans="1:11" ht="9" customHeight="1">
      <c r="A63" s="142"/>
      <c r="B63" s="110"/>
      <c r="C63" s="110"/>
      <c r="D63" s="110"/>
      <c r="E63" s="110"/>
      <c r="F63" s="110"/>
      <c r="G63" s="143"/>
      <c r="H63" s="143"/>
      <c r="I63" s="143"/>
      <c r="J63" s="143"/>
      <c r="K63" s="143"/>
    </row>
    <row r="64" spans="1:11" ht="9" customHeight="1">
      <c r="A64" s="142"/>
      <c r="B64" s="110"/>
      <c r="C64" s="110"/>
      <c r="D64" s="110"/>
      <c r="E64" s="110"/>
      <c r="F64" s="110"/>
      <c r="G64" s="143"/>
      <c r="H64" s="143"/>
      <c r="I64" s="143"/>
      <c r="J64" s="143"/>
      <c r="K64" s="143"/>
    </row>
    <row r="65" spans="1:11" ht="9" customHeight="1">
      <c r="A65" s="142"/>
      <c r="B65" s="110"/>
      <c r="C65" s="110"/>
      <c r="D65" s="110"/>
      <c r="E65" s="110"/>
      <c r="F65" s="110"/>
      <c r="G65" s="143"/>
      <c r="H65" s="143"/>
      <c r="I65" s="143"/>
      <c r="J65" s="143"/>
      <c r="K65" s="143"/>
    </row>
    <row r="66" spans="1:11" ht="9" customHeight="1">
      <c r="A66" s="142"/>
      <c r="B66" s="110"/>
      <c r="C66" s="110"/>
      <c r="D66" s="110"/>
      <c r="E66" s="110"/>
      <c r="F66" s="110"/>
      <c r="G66" s="143"/>
      <c r="H66" s="143"/>
      <c r="I66" s="143"/>
      <c r="J66" s="143"/>
      <c r="K66" s="143"/>
    </row>
    <row r="67" spans="1:11" ht="9" customHeight="1">
      <c r="A67" s="142"/>
      <c r="B67" s="110"/>
      <c r="C67" s="110"/>
      <c r="D67" s="110"/>
      <c r="E67" s="110"/>
      <c r="F67" s="110"/>
      <c r="G67" s="143"/>
      <c r="H67" s="143"/>
      <c r="I67" s="143"/>
      <c r="J67" s="143"/>
      <c r="K67" s="143"/>
    </row>
    <row r="68" spans="1:11" ht="9" customHeight="1">
      <c r="A68" s="142"/>
      <c r="B68" s="110"/>
      <c r="C68" s="110"/>
      <c r="D68" s="110"/>
      <c r="E68" s="110"/>
      <c r="F68" s="110"/>
      <c r="G68" s="143"/>
      <c r="H68" s="143"/>
      <c r="I68" s="143"/>
      <c r="J68" s="143"/>
      <c r="K68" s="143"/>
    </row>
    <row r="69" spans="1:11" ht="9" customHeight="1">
      <c r="A69" s="142"/>
      <c r="B69" s="110"/>
      <c r="C69" s="110"/>
      <c r="D69" s="110"/>
      <c r="E69" s="110"/>
      <c r="F69" s="110"/>
      <c r="G69" s="143"/>
      <c r="H69" s="143"/>
      <c r="I69" s="143"/>
      <c r="J69" s="143"/>
      <c r="K69" s="143"/>
    </row>
    <row r="70" ht="9" customHeight="1">
      <c r="A70" s="142"/>
    </row>
    <row r="71" spans="1:11" ht="9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</row>
    <row r="73" spans="2:11" ht="9" customHeight="1">
      <c r="B73" s="110"/>
      <c r="C73" s="110"/>
      <c r="D73" s="110"/>
      <c r="E73" s="110"/>
      <c r="F73" s="110"/>
      <c r="G73" s="145"/>
      <c r="H73" s="145"/>
      <c r="I73" s="145"/>
      <c r="J73" s="145"/>
      <c r="K73" s="145"/>
    </row>
    <row r="74" spans="3:11" ht="9" customHeight="1">
      <c r="C74" s="110"/>
      <c r="D74" s="110"/>
      <c r="E74" s="110"/>
      <c r="F74" s="110"/>
      <c r="G74" s="145"/>
      <c r="H74" s="145"/>
      <c r="I74" s="145"/>
      <c r="J74" s="145"/>
      <c r="K74" s="145"/>
    </row>
    <row r="75" spans="2:11" ht="9" customHeight="1">
      <c r="B75" s="110"/>
      <c r="C75" s="110"/>
      <c r="D75" s="110"/>
      <c r="E75" s="110"/>
      <c r="F75" s="110"/>
      <c r="G75" s="145"/>
      <c r="H75" s="145"/>
      <c r="I75" s="145"/>
      <c r="J75" s="145"/>
      <c r="K75" s="145"/>
    </row>
    <row r="76" spans="2:11" ht="9" customHeight="1">
      <c r="B76" s="110"/>
      <c r="C76" s="110"/>
      <c r="D76" s="110"/>
      <c r="E76" s="110"/>
      <c r="F76" s="110"/>
      <c r="G76" s="145"/>
      <c r="H76" s="145"/>
      <c r="I76" s="145"/>
      <c r="J76" s="145"/>
      <c r="K76" s="145"/>
    </row>
    <row r="77" spans="1:11" ht="9" customHeight="1">
      <c r="A77" s="146"/>
      <c r="B77" s="147"/>
      <c r="C77" s="147"/>
      <c r="D77" s="147"/>
      <c r="E77" s="147"/>
      <c r="F77" s="147"/>
      <c r="G77" s="145"/>
      <c r="H77" s="145"/>
      <c r="I77" s="145"/>
      <c r="J77" s="145"/>
      <c r="K77" s="145"/>
    </row>
    <row r="78" spans="1:11" ht="9" customHeight="1">
      <c r="A78" s="146"/>
      <c r="B78" s="147"/>
      <c r="C78" s="147"/>
      <c r="D78" s="147"/>
      <c r="E78" s="147"/>
      <c r="F78" s="147"/>
      <c r="G78" s="145"/>
      <c r="H78" s="145"/>
      <c r="I78" s="145"/>
      <c r="J78" s="145"/>
      <c r="K78" s="145"/>
    </row>
    <row r="79" spans="2:11" ht="9" customHeight="1">
      <c r="B79" s="110"/>
      <c r="C79" s="110"/>
      <c r="D79" s="110"/>
      <c r="E79" s="110"/>
      <c r="F79" s="110"/>
      <c r="G79" s="145"/>
      <c r="H79" s="145"/>
      <c r="I79" s="145"/>
      <c r="J79" s="145"/>
      <c r="K79" s="145"/>
    </row>
    <row r="80" spans="2:11" ht="9" customHeight="1">
      <c r="B80" s="110"/>
      <c r="C80" s="110"/>
      <c r="D80" s="110"/>
      <c r="E80" s="110"/>
      <c r="F80" s="110"/>
      <c r="G80" s="145"/>
      <c r="H80" s="145"/>
      <c r="I80" s="145"/>
      <c r="J80" s="145"/>
      <c r="K80" s="145"/>
    </row>
    <row r="81" spans="2:11" ht="9" customHeight="1">
      <c r="B81" s="110"/>
      <c r="C81" s="110"/>
      <c r="D81" s="110"/>
      <c r="E81" s="110"/>
      <c r="F81" s="110"/>
      <c r="G81" s="145"/>
      <c r="H81" s="145"/>
      <c r="I81" s="145"/>
      <c r="J81" s="145"/>
      <c r="K81" s="145"/>
    </row>
    <row r="82" spans="2:11" ht="9" customHeight="1">
      <c r="B82" s="110"/>
      <c r="C82" s="110"/>
      <c r="D82" s="110"/>
      <c r="E82" s="110"/>
      <c r="F82" s="110"/>
      <c r="G82" s="145"/>
      <c r="H82" s="145"/>
      <c r="I82" s="145"/>
      <c r="J82" s="145"/>
      <c r="K82" s="145"/>
    </row>
    <row r="83" spans="2:11" ht="9" customHeight="1">
      <c r="B83" s="110"/>
      <c r="C83" s="110"/>
      <c r="D83" s="110"/>
      <c r="E83" s="110"/>
      <c r="F83" s="110"/>
      <c r="G83" s="145"/>
      <c r="H83" s="145"/>
      <c r="I83" s="145"/>
      <c r="J83" s="145"/>
      <c r="K83" s="145"/>
    </row>
    <row r="84" spans="2:11" ht="9" customHeight="1">
      <c r="B84" s="110"/>
      <c r="C84" s="110"/>
      <c r="D84" s="110"/>
      <c r="E84" s="110"/>
      <c r="F84" s="110"/>
      <c r="G84" s="145"/>
      <c r="H84" s="145"/>
      <c r="I84" s="145"/>
      <c r="J84" s="145"/>
      <c r="K84" s="145"/>
    </row>
    <row r="85" spans="2:11" ht="9" customHeight="1">
      <c r="B85" s="110"/>
      <c r="C85" s="110"/>
      <c r="D85" s="110"/>
      <c r="E85" s="110"/>
      <c r="F85" s="110"/>
      <c r="G85" s="145"/>
      <c r="H85" s="145"/>
      <c r="I85" s="145"/>
      <c r="J85" s="145"/>
      <c r="K85" s="145"/>
    </row>
    <row r="86" spans="2:11" ht="9" customHeight="1">
      <c r="B86" s="110"/>
      <c r="C86" s="110"/>
      <c r="D86" s="110"/>
      <c r="E86" s="110"/>
      <c r="F86" s="110"/>
      <c r="G86" s="145"/>
      <c r="H86" s="145"/>
      <c r="I86" s="145"/>
      <c r="J86" s="145"/>
      <c r="K86" s="145"/>
    </row>
    <row r="87" spans="2:11" ht="9" customHeight="1">
      <c r="B87" s="110"/>
      <c r="C87" s="110"/>
      <c r="D87" s="110"/>
      <c r="E87" s="110"/>
      <c r="F87" s="110"/>
      <c r="G87" s="145"/>
      <c r="H87" s="145"/>
      <c r="I87" s="145"/>
      <c r="J87" s="145"/>
      <c r="K87" s="145"/>
    </row>
    <row r="88" spans="2:11" ht="9" customHeight="1">
      <c r="B88" s="110"/>
      <c r="C88" s="110"/>
      <c r="D88" s="110"/>
      <c r="E88" s="110"/>
      <c r="F88" s="110"/>
      <c r="G88" s="145"/>
      <c r="H88" s="145"/>
      <c r="I88" s="145"/>
      <c r="J88" s="145"/>
      <c r="K88" s="145"/>
    </row>
  </sheetData>
  <sheetProtection sheet="1" objects="1" scenarios="1"/>
  <mergeCells count="9">
    <mergeCell ref="A1:K1"/>
    <mergeCell ref="A20:K20"/>
    <mergeCell ref="A5:A6"/>
    <mergeCell ref="B5:B6"/>
    <mergeCell ref="C5:C6"/>
    <mergeCell ref="D5:D6"/>
    <mergeCell ref="E5:E6"/>
    <mergeCell ref="F5:F6"/>
    <mergeCell ref="G5:K5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&amp;C&amp;"Arial,Normale"&amp;11 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51" sqref="A51"/>
    </sheetView>
  </sheetViews>
  <sheetFormatPr defaultColWidth="9.140625" defaultRowHeight="9" customHeight="1"/>
  <cols>
    <col min="1" max="1" width="12.7109375" style="65" customWidth="1"/>
    <col min="2" max="2" width="6.8515625" style="65" customWidth="1"/>
    <col min="3" max="3" width="7.00390625" style="65" customWidth="1"/>
    <col min="4" max="5" width="7.8515625" style="65" customWidth="1"/>
    <col min="6" max="6" width="0.85546875" style="65" customWidth="1"/>
    <col min="7" max="7" width="7.57421875" style="65" customWidth="1"/>
    <col min="8" max="8" width="7.7109375" style="65" customWidth="1"/>
    <col min="9" max="9" width="8.421875" style="65" customWidth="1"/>
    <col min="10" max="10" width="8.7109375" style="65" customWidth="1"/>
    <col min="11" max="11" width="0.85546875" style="65" customWidth="1"/>
    <col min="12" max="12" width="8.28125" style="65" customWidth="1"/>
    <col min="13" max="13" width="8.7109375" style="65" customWidth="1"/>
    <col min="14" max="14" width="13.7109375" style="65" customWidth="1"/>
    <col min="15" max="16384" width="9.140625" style="65" customWidth="1"/>
  </cols>
  <sheetData>
    <row r="1" spans="1:13" ht="12" customHeight="1">
      <c r="A1" s="209" t="s">
        <v>62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ht="18" customHeight="1"/>
    <row r="3" s="1" customFormat="1" ht="10.5" customHeight="1">
      <c r="A3" s="4" t="s">
        <v>81</v>
      </c>
    </row>
    <row r="4" spans="1:13" ht="7.5" customHeight="1">
      <c r="A4" s="85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s="22" customFormat="1" ht="15" customHeight="1">
      <c r="A5" s="223" t="s">
        <v>70</v>
      </c>
      <c r="B5" s="210" t="s">
        <v>82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s="22" customFormat="1" ht="15" customHeight="1">
      <c r="A6" s="224"/>
      <c r="B6" s="214" t="s">
        <v>44</v>
      </c>
      <c r="C6" s="242" t="s">
        <v>71</v>
      </c>
      <c r="D6" s="242"/>
      <c r="E6" s="242"/>
      <c r="F6" s="69"/>
      <c r="G6" s="243" t="s">
        <v>83</v>
      </c>
      <c r="H6" s="243"/>
      <c r="I6" s="243"/>
      <c r="J6" s="243"/>
      <c r="K6" s="61"/>
      <c r="L6" s="244" t="s">
        <v>25</v>
      </c>
      <c r="M6" s="244"/>
    </row>
    <row r="7" spans="1:13" s="22" customFormat="1" ht="9" customHeight="1">
      <c r="A7" s="224"/>
      <c r="B7" s="239"/>
      <c r="C7" s="214" t="s">
        <v>73</v>
      </c>
      <c r="D7" s="214" t="s">
        <v>74</v>
      </c>
      <c r="E7" s="245" t="s">
        <v>84</v>
      </c>
      <c r="F7" s="123"/>
      <c r="G7" s="214" t="s">
        <v>85</v>
      </c>
      <c r="H7" s="214" t="s">
        <v>86</v>
      </c>
      <c r="I7" s="217" t="s">
        <v>87</v>
      </c>
      <c r="J7" s="217" t="s">
        <v>153</v>
      </c>
      <c r="K7" s="148"/>
      <c r="L7" s="214" t="s">
        <v>163</v>
      </c>
      <c r="M7" s="217" t="s">
        <v>88</v>
      </c>
    </row>
    <row r="8" spans="1:13" s="22" customFormat="1" ht="9" customHeight="1">
      <c r="A8" s="224"/>
      <c r="B8" s="239"/>
      <c r="C8" s="215"/>
      <c r="D8" s="215"/>
      <c r="E8" s="246"/>
      <c r="F8" s="149"/>
      <c r="G8" s="215"/>
      <c r="H8" s="215"/>
      <c r="I8" s="218"/>
      <c r="J8" s="224"/>
      <c r="K8" s="61"/>
      <c r="L8" s="215"/>
      <c r="M8" s="248"/>
    </row>
    <row r="9" spans="1:13" s="22" customFormat="1" ht="12.75" customHeight="1">
      <c r="A9" s="225"/>
      <c r="B9" s="241"/>
      <c r="C9" s="216"/>
      <c r="D9" s="216"/>
      <c r="E9" s="247"/>
      <c r="F9" s="150"/>
      <c r="G9" s="216"/>
      <c r="H9" s="216"/>
      <c r="I9" s="219"/>
      <c r="J9" s="225"/>
      <c r="K9" s="62"/>
      <c r="L9" s="216"/>
      <c r="M9" s="249"/>
    </row>
    <row r="10" spans="1:13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68"/>
      <c r="K10" s="68"/>
      <c r="L10" s="22"/>
      <c r="M10" s="22"/>
    </row>
    <row r="11" spans="1:13" ht="9" customHeight="1">
      <c r="A11" s="25">
        <v>1990</v>
      </c>
      <c r="B11" s="71">
        <v>9479</v>
      </c>
      <c r="C11" s="71">
        <v>19987</v>
      </c>
      <c r="D11" s="71">
        <v>11238</v>
      </c>
      <c r="E11" s="71">
        <v>5364</v>
      </c>
      <c r="F11" s="71"/>
      <c r="G11" s="71">
        <v>45131</v>
      </c>
      <c r="H11" s="71">
        <v>5427</v>
      </c>
      <c r="I11" s="71">
        <v>9010</v>
      </c>
      <c r="J11" s="75" t="s">
        <v>29</v>
      </c>
      <c r="K11" s="22"/>
      <c r="L11" s="71">
        <v>96157</v>
      </c>
      <c r="M11" s="22">
        <v>1.4</v>
      </c>
    </row>
    <row r="12" spans="1:13" ht="9" customHeight="1">
      <c r="A12" s="25">
        <v>1991</v>
      </c>
      <c r="B12" s="71">
        <v>6025</v>
      </c>
      <c r="C12" s="71">
        <v>4766</v>
      </c>
      <c r="D12" s="71">
        <v>3434</v>
      </c>
      <c r="E12" s="71">
        <v>1014</v>
      </c>
      <c r="F12" s="71"/>
      <c r="G12" s="71">
        <v>10839</v>
      </c>
      <c r="H12" s="71">
        <v>1175</v>
      </c>
      <c r="I12" s="71">
        <v>3402</v>
      </c>
      <c r="J12" s="81" t="s">
        <v>29</v>
      </c>
      <c r="K12" s="81"/>
      <c r="L12" s="71">
        <v>24630</v>
      </c>
      <c r="M12" s="22">
        <v>0.4</v>
      </c>
    </row>
    <row r="13" spans="1:13" ht="9" customHeight="1">
      <c r="A13" s="25">
        <v>1992</v>
      </c>
      <c r="B13" s="71">
        <v>7926</v>
      </c>
      <c r="C13" s="71">
        <v>5163</v>
      </c>
      <c r="D13" s="71">
        <v>5470</v>
      </c>
      <c r="E13" s="71">
        <v>1843</v>
      </c>
      <c r="F13" s="71"/>
      <c r="G13" s="71">
        <v>20055</v>
      </c>
      <c r="H13" s="71">
        <v>1471</v>
      </c>
      <c r="I13" s="71">
        <v>6547</v>
      </c>
      <c r="J13" s="81" t="s">
        <v>29</v>
      </c>
      <c r="K13" s="81"/>
      <c r="L13" s="71">
        <v>40549</v>
      </c>
      <c r="M13" s="22">
        <v>0.6</v>
      </c>
    </row>
    <row r="14" spans="1:13" ht="9" customHeight="1">
      <c r="A14" s="25">
        <v>1993</v>
      </c>
      <c r="B14" s="71">
        <v>11932</v>
      </c>
      <c r="C14" s="71">
        <v>15777</v>
      </c>
      <c r="D14" s="71">
        <v>20249</v>
      </c>
      <c r="E14" s="71">
        <v>7964</v>
      </c>
      <c r="F14" s="71"/>
      <c r="G14" s="71">
        <v>45110</v>
      </c>
      <c r="H14" s="71">
        <v>5718</v>
      </c>
      <c r="I14" s="71">
        <v>9567</v>
      </c>
      <c r="J14" s="81" t="s">
        <v>29</v>
      </c>
      <c r="K14" s="81"/>
      <c r="L14" s="71">
        <v>104385</v>
      </c>
      <c r="M14" s="22">
        <v>1.5</v>
      </c>
    </row>
    <row r="15" spans="1:13" ht="9" customHeight="1">
      <c r="A15" s="25">
        <v>1994</v>
      </c>
      <c r="B15" s="71">
        <v>5689</v>
      </c>
      <c r="C15" s="71">
        <v>6406</v>
      </c>
      <c r="D15" s="71">
        <v>11190</v>
      </c>
      <c r="E15" s="71">
        <v>3988</v>
      </c>
      <c r="F15" s="71"/>
      <c r="G15" s="71">
        <v>11762</v>
      </c>
      <c r="H15" s="71">
        <v>2076</v>
      </c>
      <c r="I15" s="71">
        <v>5597</v>
      </c>
      <c r="J15" s="81" t="s">
        <v>29</v>
      </c>
      <c r="K15" s="81"/>
      <c r="L15" s="71">
        <v>41019</v>
      </c>
      <c r="M15" s="22">
        <v>0.6</v>
      </c>
    </row>
    <row r="16" spans="1:13" ht="9" customHeight="1">
      <c r="A16" s="25">
        <v>1995</v>
      </c>
      <c r="B16" s="71">
        <v>3732</v>
      </c>
      <c r="C16" s="71">
        <v>2863</v>
      </c>
      <c r="D16" s="71">
        <v>1975</v>
      </c>
      <c r="E16" s="71">
        <v>955</v>
      </c>
      <c r="F16" s="71"/>
      <c r="G16" s="71">
        <v>8584</v>
      </c>
      <c r="H16" s="71">
        <v>759</v>
      </c>
      <c r="I16" s="71">
        <v>3110</v>
      </c>
      <c r="J16" s="81" t="s">
        <v>29</v>
      </c>
      <c r="K16" s="81"/>
      <c r="L16" s="71">
        <v>18246</v>
      </c>
      <c r="M16" s="22">
        <v>0.3</v>
      </c>
    </row>
    <row r="17" spans="1:13" ht="9" customHeight="1">
      <c r="A17" s="25">
        <v>1996</v>
      </c>
      <c r="B17" s="71">
        <v>4134</v>
      </c>
      <c r="C17" s="71">
        <v>2603</v>
      </c>
      <c r="D17" s="71">
        <v>2558</v>
      </c>
      <c r="E17" s="71">
        <v>819</v>
      </c>
      <c r="F17" s="71"/>
      <c r="G17" s="71">
        <v>6514</v>
      </c>
      <c r="H17" s="71">
        <v>550</v>
      </c>
      <c r="I17" s="71">
        <v>1964</v>
      </c>
      <c r="J17" s="81" t="s">
        <v>29</v>
      </c>
      <c r="K17" s="81"/>
      <c r="L17" s="71">
        <v>15008</v>
      </c>
      <c r="M17" s="22">
        <v>0.2</v>
      </c>
    </row>
    <row r="18" spans="1:13" ht="9" customHeight="1">
      <c r="A18" s="25">
        <v>1997</v>
      </c>
      <c r="B18" s="71">
        <v>7292</v>
      </c>
      <c r="C18" s="71">
        <v>9759</v>
      </c>
      <c r="D18" s="71">
        <v>5474</v>
      </c>
      <c r="E18" s="71">
        <v>2810</v>
      </c>
      <c r="F18" s="71"/>
      <c r="G18" s="71">
        <v>20373</v>
      </c>
      <c r="H18" s="71">
        <v>2244</v>
      </c>
      <c r="I18" s="71">
        <v>9171</v>
      </c>
      <c r="J18" s="81" t="s">
        <v>29</v>
      </c>
      <c r="K18" s="81"/>
      <c r="L18" s="71">
        <v>49831</v>
      </c>
      <c r="M18" s="22">
        <v>0.7</v>
      </c>
    </row>
    <row r="19" spans="1:13" ht="9" customHeight="1">
      <c r="A19" s="25">
        <v>1998</v>
      </c>
      <c r="B19" s="71">
        <v>6081</v>
      </c>
      <c r="C19" s="71">
        <v>11619</v>
      </c>
      <c r="D19" s="71">
        <v>12012</v>
      </c>
      <c r="E19" s="71">
        <v>5743</v>
      </c>
      <c r="F19" s="71"/>
      <c r="G19" s="71">
        <v>18320</v>
      </c>
      <c r="H19" s="71">
        <v>4816</v>
      </c>
      <c r="I19" s="71">
        <v>6231</v>
      </c>
      <c r="J19" s="81" t="s">
        <v>29</v>
      </c>
      <c r="K19" s="81"/>
      <c r="L19" s="71">
        <v>58741</v>
      </c>
      <c r="M19" s="22">
        <v>0.9</v>
      </c>
    </row>
    <row r="20" spans="1:13" ht="9" customHeight="1">
      <c r="A20" s="25">
        <v>1999</v>
      </c>
      <c r="B20" s="71">
        <v>4058</v>
      </c>
      <c r="C20" s="71">
        <v>4393</v>
      </c>
      <c r="D20" s="71">
        <v>6085</v>
      </c>
      <c r="E20" s="71">
        <v>2408</v>
      </c>
      <c r="F20" s="71"/>
      <c r="G20" s="71">
        <v>9121</v>
      </c>
      <c r="H20" s="71">
        <v>743</v>
      </c>
      <c r="I20" s="71">
        <v>5386</v>
      </c>
      <c r="J20" s="81" t="s">
        <v>29</v>
      </c>
      <c r="K20" s="81"/>
      <c r="L20" s="71">
        <v>28136</v>
      </c>
      <c r="M20" s="22">
        <v>0.4</v>
      </c>
    </row>
    <row r="21" spans="1:13" ht="9" customHeight="1">
      <c r="A21" s="25">
        <v>2000</v>
      </c>
      <c r="B21" s="76">
        <v>8527</v>
      </c>
      <c r="C21" s="76">
        <v>9129</v>
      </c>
      <c r="D21" s="76">
        <v>8121</v>
      </c>
      <c r="E21" s="76">
        <v>7265</v>
      </c>
      <c r="F21" s="76"/>
      <c r="G21" s="76">
        <v>15606</v>
      </c>
      <c r="H21" s="76">
        <v>1534</v>
      </c>
      <c r="I21" s="76">
        <v>6634</v>
      </c>
      <c r="J21" s="76">
        <v>11668</v>
      </c>
      <c r="K21" s="76"/>
      <c r="L21" s="76">
        <v>59957</v>
      </c>
      <c r="M21" s="151">
        <v>0.9</v>
      </c>
    </row>
    <row r="22" spans="1:13" ht="9" customHeight="1">
      <c r="A22" s="25"/>
      <c r="B22" s="71"/>
      <c r="C22" s="71"/>
      <c r="D22" s="71"/>
      <c r="E22" s="71"/>
      <c r="F22" s="71"/>
      <c r="G22" s="71"/>
      <c r="H22" s="71"/>
      <c r="I22" s="71"/>
      <c r="J22" s="76"/>
      <c r="K22" s="76"/>
      <c r="L22" s="71"/>
      <c r="M22" s="22"/>
    </row>
    <row r="23" spans="1:13" ht="9" customHeight="1">
      <c r="A23" s="229" t="s">
        <v>133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</row>
    <row r="24" spans="1:13" ht="9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4" ht="9" customHeight="1">
      <c r="A25" s="22" t="s">
        <v>2</v>
      </c>
      <c r="B25" s="75">
        <v>357</v>
      </c>
      <c r="C25" s="75">
        <v>124</v>
      </c>
      <c r="D25" s="75">
        <v>99</v>
      </c>
      <c r="E25" s="75">
        <v>332</v>
      </c>
      <c r="F25" s="75"/>
      <c r="G25" s="76">
        <v>470</v>
      </c>
      <c r="H25" s="75">
        <v>225</v>
      </c>
      <c r="I25" s="75">
        <v>1075</v>
      </c>
      <c r="J25" s="75">
        <v>1</v>
      </c>
      <c r="K25" s="75"/>
      <c r="L25" s="76">
        <v>2326</v>
      </c>
      <c r="M25" s="109">
        <v>0.3</v>
      </c>
      <c r="N25" s="92"/>
    </row>
    <row r="26" spans="1:14" ht="9" customHeight="1">
      <c r="A26" s="22" t="s">
        <v>3</v>
      </c>
      <c r="B26" s="75">
        <v>7</v>
      </c>
      <c r="C26" s="75">
        <v>2</v>
      </c>
      <c r="D26" s="75">
        <v>1</v>
      </c>
      <c r="E26" s="75">
        <v>2</v>
      </c>
      <c r="F26" s="75"/>
      <c r="G26" s="81" t="s">
        <v>38</v>
      </c>
      <c r="H26" s="81" t="s">
        <v>38</v>
      </c>
      <c r="I26" s="75" t="s">
        <v>89</v>
      </c>
      <c r="J26" s="75" t="s">
        <v>89</v>
      </c>
      <c r="K26" s="75"/>
      <c r="L26" s="76">
        <v>5</v>
      </c>
      <c r="M26" s="81" t="s">
        <v>38</v>
      </c>
      <c r="N26" s="151"/>
    </row>
    <row r="27" spans="1:14" ht="9" customHeight="1">
      <c r="A27" s="22" t="s">
        <v>4</v>
      </c>
      <c r="B27" s="75">
        <v>284</v>
      </c>
      <c r="C27" s="75">
        <v>94</v>
      </c>
      <c r="D27" s="75">
        <v>27</v>
      </c>
      <c r="E27" s="75">
        <v>74</v>
      </c>
      <c r="F27" s="75"/>
      <c r="G27" s="76">
        <v>407</v>
      </c>
      <c r="H27" s="75">
        <v>90</v>
      </c>
      <c r="I27" s="152">
        <v>497</v>
      </c>
      <c r="J27" s="75">
        <v>4</v>
      </c>
      <c r="K27" s="75"/>
      <c r="L27" s="76">
        <v>1193</v>
      </c>
      <c r="M27" s="109">
        <v>0.2</v>
      </c>
      <c r="N27" s="92"/>
    </row>
    <row r="28" spans="1:14" ht="9" customHeight="1">
      <c r="A28" s="22" t="s">
        <v>5</v>
      </c>
      <c r="B28" s="75">
        <v>82</v>
      </c>
      <c r="C28" s="75">
        <v>17</v>
      </c>
      <c r="D28" s="75">
        <v>1</v>
      </c>
      <c r="E28" s="75">
        <v>9</v>
      </c>
      <c r="F28" s="75"/>
      <c r="G28" s="75">
        <v>49</v>
      </c>
      <c r="H28" s="81" t="s">
        <v>38</v>
      </c>
      <c r="I28" s="75">
        <v>3</v>
      </c>
      <c r="J28" s="81" t="s">
        <v>38</v>
      </c>
      <c r="K28" s="81"/>
      <c r="L28" s="76">
        <v>79</v>
      </c>
      <c r="M28" s="81" t="s">
        <v>38</v>
      </c>
      <c r="N28" s="151"/>
    </row>
    <row r="29" spans="1:14" ht="9" customHeight="1">
      <c r="A29" s="82" t="s">
        <v>6</v>
      </c>
      <c r="B29" s="81">
        <v>19</v>
      </c>
      <c r="C29" s="81">
        <v>6</v>
      </c>
      <c r="D29" s="81" t="s">
        <v>38</v>
      </c>
      <c r="E29" s="153">
        <v>1</v>
      </c>
      <c r="F29" s="153"/>
      <c r="G29" s="81">
        <v>7</v>
      </c>
      <c r="H29" s="81" t="s">
        <v>38</v>
      </c>
      <c r="I29" s="81" t="s">
        <v>38</v>
      </c>
      <c r="J29" s="81" t="s">
        <v>38</v>
      </c>
      <c r="K29" s="81"/>
      <c r="L29" s="76">
        <v>14</v>
      </c>
      <c r="M29" s="81" t="s">
        <v>38</v>
      </c>
      <c r="N29" s="151"/>
    </row>
    <row r="30" spans="1:14" ht="9" customHeight="1">
      <c r="A30" s="82" t="s">
        <v>7</v>
      </c>
      <c r="B30" s="81">
        <v>63</v>
      </c>
      <c r="C30" s="81">
        <v>11</v>
      </c>
      <c r="D30" s="81">
        <v>1</v>
      </c>
      <c r="E30" s="81">
        <v>8</v>
      </c>
      <c r="F30" s="81"/>
      <c r="G30" s="81">
        <v>42</v>
      </c>
      <c r="H30" s="81" t="s">
        <v>38</v>
      </c>
      <c r="I30" s="81">
        <v>3</v>
      </c>
      <c r="J30" s="81" t="s">
        <v>38</v>
      </c>
      <c r="K30" s="81"/>
      <c r="L30" s="76">
        <v>65</v>
      </c>
      <c r="M30" s="81" t="s">
        <v>38</v>
      </c>
      <c r="N30" s="151"/>
    </row>
    <row r="31" spans="1:14" ht="9" customHeight="1">
      <c r="A31" s="22" t="s">
        <v>8</v>
      </c>
      <c r="B31" s="75">
        <v>60</v>
      </c>
      <c r="C31" s="75">
        <v>25</v>
      </c>
      <c r="D31" s="75">
        <v>1</v>
      </c>
      <c r="E31" s="75">
        <v>8</v>
      </c>
      <c r="F31" s="75"/>
      <c r="G31" s="75">
        <v>8</v>
      </c>
      <c r="H31" s="75">
        <v>4</v>
      </c>
      <c r="I31" s="75">
        <v>63</v>
      </c>
      <c r="J31" s="75">
        <v>1</v>
      </c>
      <c r="K31" s="75"/>
      <c r="L31" s="76">
        <v>110</v>
      </c>
      <c r="M31" s="81" t="s">
        <v>38</v>
      </c>
      <c r="N31" s="151"/>
    </row>
    <row r="32" spans="1:14" ht="9" customHeight="1">
      <c r="A32" s="22" t="s">
        <v>9</v>
      </c>
      <c r="B32" s="75">
        <v>54</v>
      </c>
      <c r="C32" s="75">
        <v>25</v>
      </c>
      <c r="D32" s="75">
        <v>3</v>
      </c>
      <c r="E32" s="75">
        <v>2</v>
      </c>
      <c r="F32" s="75"/>
      <c r="G32" s="75">
        <v>44</v>
      </c>
      <c r="H32" s="75">
        <v>5</v>
      </c>
      <c r="I32" s="81" t="s">
        <v>38</v>
      </c>
      <c r="J32" s="81" t="s">
        <v>38</v>
      </c>
      <c r="K32" s="81"/>
      <c r="L32" s="76">
        <v>79</v>
      </c>
      <c r="M32" s="81" t="s">
        <v>38</v>
      </c>
      <c r="N32" s="151"/>
    </row>
    <row r="33" spans="1:14" ht="9" customHeight="1">
      <c r="A33" s="22" t="s">
        <v>10</v>
      </c>
      <c r="B33" s="75">
        <v>411</v>
      </c>
      <c r="C33" s="152">
        <v>497</v>
      </c>
      <c r="D33" s="75">
        <v>21</v>
      </c>
      <c r="E33" s="75">
        <v>110</v>
      </c>
      <c r="F33" s="75"/>
      <c r="G33" s="76">
        <v>1124</v>
      </c>
      <c r="H33" s="75">
        <v>13</v>
      </c>
      <c r="I33" s="75">
        <v>405</v>
      </c>
      <c r="J33" s="75">
        <v>198</v>
      </c>
      <c r="K33" s="75"/>
      <c r="L33" s="76">
        <v>2368</v>
      </c>
      <c r="M33" s="109">
        <v>0.8</v>
      </c>
      <c r="N33" s="92"/>
    </row>
    <row r="34" spans="1:14" ht="9" customHeight="1">
      <c r="A34" s="22" t="s">
        <v>11</v>
      </c>
      <c r="B34" s="75">
        <v>129</v>
      </c>
      <c r="C34" s="75">
        <v>44</v>
      </c>
      <c r="D34" s="75">
        <v>7</v>
      </c>
      <c r="E34" s="75">
        <v>5</v>
      </c>
      <c r="F34" s="75"/>
      <c r="G34" s="75">
        <v>96</v>
      </c>
      <c r="H34" s="75">
        <v>5</v>
      </c>
      <c r="I34" s="75">
        <v>37</v>
      </c>
      <c r="J34" s="75">
        <v>4</v>
      </c>
      <c r="K34" s="75"/>
      <c r="L34" s="76">
        <v>198</v>
      </c>
      <c r="M34" s="81" t="s">
        <v>38</v>
      </c>
      <c r="N34" s="151"/>
    </row>
    <row r="35" spans="1:14" ht="9" customHeight="1">
      <c r="A35" s="22" t="s">
        <v>12</v>
      </c>
      <c r="B35" s="75">
        <v>362</v>
      </c>
      <c r="C35" s="75">
        <v>378</v>
      </c>
      <c r="D35" s="75">
        <v>95</v>
      </c>
      <c r="E35" s="75">
        <v>14</v>
      </c>
      <c r="F35" s="75"/>
      <c r="G35" s="75">
        <v>390</v>
      </c>
      <c r="H35" s="75">
        <v>18</v>
      </c>
      <c r="I35" s="75">
        <v>152</v>
      </c>
      <c r="J35" s="75">
        <v>45</v>
      </c>
      <c r="K35" s="75"/>
      <c r="L35" s="76">
        <v>1092</v>
      </c>
      <c r="M35" s="109">
        <v>0.1</v>
      </c>
      <c r="N35" s="92"/>
    </row>
    <row r="36" spans="1:14" ht="9" customHeight="1">
      <c r="A36" s="22" t="s">
        <v>13</v>
      </c>
      <c r="B36" s="75">
        <v>98</v>
      </c>
      <c r="C36" s="75">
        <v>83</v>
      </c>
      <c r="D36" s="75">
        <v>12</v>
      </c>
      <c r="E36" s="75">
        <v>1</v>
      </c>
      <c r="F36" s="75"/>
      <c r="G36" s="75">
        <v>191</v>
      </c>
      <c r="H36" s="75">
        <v>12</v>
      </c>
      <c r="I36" s="75">
        <v>21</v>
      </c>
      <c r="J36" s="81" t="s">
        <v>38</v>
      </c>
      <c r="K36" s="81"/>
      <c r="L36" s="76">
        <v>320</v>
      </c>
      <c r="M36" s="109">
        <v>0.1</v>
      </c>
      <c r="N36" s="92"/>
    </row>
    <row r="37" spans="1:14" ht="9" customHeight="1">
      <c r="A37" s="22" t="s">
        <v>14</v>
      </c>
      <c r="B37" s="75">
        <v>70</v>
      </c>
      <c r="C37" s="75">
        <v>72</v>
      </c>
      <c r="D37" s="75">
        <v>29</v>
      </c>
      <c r="E37" s="75">
        <v>21</v>
      </c>
      <c r="F37" s="75"/>
      <c r="G37" s="75">
        <v>235</v>
      </c>
      <c r="H37" s="75">
        <v>2</v>
      </c>
      <c r="I37" s="75">
        <v>96</v>
      </c>
      <c r="J37" s="81" t="s">
        <v>38</v>
      </c>
      <c r="K37" s="81"/>
      <c r="L37" s="76">
        <v>455</v>
      </c>
      <c r="M37" s="109">
        <v>0.3</v>
      </c>
      <c r="N37" s="92"/>
    </row>
    <row r="38" spans="1:14" ht="9" customHeight="1">
      <c r="A38" s="22" t="s">
        <v>15</v>
      </c>
      <c r="B38" s="75">
        <v>642</v>
      </c>
      <c r="C38" s="75">
        <v>432</v>
      </c>
      <c r="D38" s="75">
        <v>495</v>
      </c>
      <c r="E38" s="75">
        <v>391</v>
      </c>
      <c r="F38" s="75"/>
      <c r="G38" s="76">
        <v>1242</v>
      </c>
      <c r="H38" s="75">
        <v>157</v>
      </c>
      <c r="I38" s="75">
        <v>679</v>
      </c>
      <c r="J38" s="76">
        <v>2087</v>
      </c>
      <c r="K38" s="76"/>
      <c r="L38" s="76">
        <v>5483</v>
      </c>
      <c r="M38" s="109">
        <v>1.4</v>
      </c>
      <c r="N38" s="92"/>
    </row>
    <row r="39" spans="1:14" ht="9" customHeight="1">
      <c r="A39" s="22" t="s">
        <v>16</v>
      </c>
      <c r="B39" s="75">
        <v>113</v>
      </c>
      <c r="C39" s="75">
        <v>525</v>
      </c>
      <c r="D39" s="75">
        <v>555</v>
      </c>
      <c r="E39" s="75">
        <v>46</v>
      </c>
      <c r="F39" s="75"/>
      <c r="G39" s="75">
        <v>142</v>
      </c>
      <c r="H39" s="75">
        <v>132</v>
      </c>
      <c r="I39" s="75">
        <v>290</v>
      </c>
      <c r="J39" s="75">
        <v>148</v>
      </c>
      <c r="K39" s="75"/>
      <c r="L39" s="76">
        <v>1838</v>
      </c>
      <c r="M39" s="109">
        <v>0.8</v>
      </c>
      <c r="N39" s="92"/>
    </row>
    <row r="40" spans="1:14" ht="9" customHeight="1">
      <c r="A40" s="22" t="s">
        <v>17</v>
      </c>
      <c r="B40" s="75">
        <v>65</v>
      </c>
      <c r="C40" s="75">
        <v>6</v>
      </c>
      <c r="D40" s="75">
        <v>1</v>
      </c>
      <c r="E40" s="75">
        <v>9</v>
      </c>
      <c r="F40" s="75"/>
      <c r="G40" s="75">
        <v>209</v>
      </c>
      <c r="H40" s="75">
        <v>12</v>
      </c>
      <c r="I40" s="75">
        <v>40</v>
      </c>
      <c r="J40" s="75">
        <v>30</v>
      </c>
      <c r="K40" s="75"/>
      <c r="L40" s="76">
        <v>307</v>
      </c>
      <c r="M40" s="109">
        <v>0.4</v>
      </c>
      <c r="N40" s="92"/>
    </row>
    <row r="41" spans="1:14" ht="9" customHeight="1">
      <c r="A41" s="22" t="s">
        <v>18</v>
      </c>
      <c r="B41" s="76">
        <v>915</v>
      </c>
      <c r="C41" s="75">
        <v>587</v>
      </c>
      <c r="D41" s="75">
        <v>343</v>
      </c>
      <c r="E41" s="75">
        <v>1029</v>
      </c>
      <c r="F41" s="75"/>
      <c r="G41" s="152">
        <v>2356</v>
      </c>
      <c r="H41" s="75">
        <v>109</v>
      </c>
      <c r="I41" s="75">
        <v>823</v>
      </c>
      <c r="J41" s="75">
        <v>669</v>
      </c>
      <c r="K41" s="75"/>
      <c r="L41" s="76">
        <v>5916</v>
      </c>
      <c r="M41" s="109">
        <v>2</v>
      </c>
      <c r="N41" s="92"/>
    </row>
    <row r="42" spans="1:14" ht="9" customHeight="1">
      <c r="A42" s="22" t="s">
        <v>19</v>
      </c>
      <c r="B42" s="75">
        <v>479</v>
      </c>
      <c r="C42" s="75">
        <v>898</v>
      </c>
      <c r="D42" s="75">
        <v>143</v>
      </c>
      <c r="E42" s="75">
        <v>72</v>
      </c>
      <c r="F42" s="75"/>
      <c r="G42" s="152">
        <v>1769</v>
      </c>
      <c r="H42" s="75">
        <v>36</v>
      </c>
      <c r="I42" s="75">
        <v>505</v>
      </c>
      <c r="J42" s="76">
        <v>1756</v>
      </c>
      <c r="K42" s="76"/>
      <c r="L42" s="76">
        <v>5179</v>
      </c>
      <c r="M42" s="109">
        <v>4.4</v>
      </c>
      <c r="N42" s="92"/>
    </row>
    <row r="43" spans="1:14" ht="9" customHeight="1">
      <c r="A43" s="22" t="s">
        <v>20</v>
      </c>
      <c r="B43" s="75">
        <v>383</v>
      </c>
      <c r="C43" s="75">
        <v>292</v>
      </c>
      <c r="D43" s="152">
        <v>1177</v>
      </c>
      <c r="E43" s="75">
        <v>166</v>
      </c>
      <c r="F43" s="75"/>
      <c r="G43" s="152">
        <v>1204</v>
      </c>
      <c r="H43" s="75">
        <v>6</v>
      </c>
      <c r="I43" s="75">
        <v>197</v>
      </c>
      <c r="J43" s="75">
        <v>620</v>
      </c>
      <c r="K43" s="75"/>
      <c r="L43" s="76">
        <v>3662</v>
      </c>
      <c r="M43" s="109">
        <v>1.9</v>
      </c>
      <c r="N43" s="92"/>
    </row>
    <row r="44" spans="1:14" ht="9" customHeight="1">
      <c r="A44" s="22" t="s">
        <v>21</v>
      </c>
      <c r="B44" s="76">
        <v>1275</v>
      </c>
      <c r="C44" s="152">
        <v>3109</v>
      </c>
      <c r="D44" s="76">
        <v>2249</v>
      </c>
      <c r="E44" s="75">
        <v>1431</v>
      </c>
      <c r="F44" s="75"/>
      <c r="G44" s="76">
        <v>5134</v>
      </c>
      <c r="H44" s="75">
        <v>198</v>
      </c>
      <c r="I44" s="75">
        <v>1050</v>
      </c>
      <c r="J44" s="76">
        <v>1382</v>
      </c>
      <c r="K44" s="76"/>
      <c r="L44" s="76">
        <v>14553</v>
      </c>
      <c r="M44" s="109">
        <v>3</v>
      </c>
      <c r="N44" s="92"/>
    </row>
    <row r="45" spans="1:14" ht="9" customHeight="1">
      <c r="A45" s="22" t="s">
        <v>22</v>
      </c>
      <c r="B45" s="75">
        <v>645</v>
      </c>
      <c r="C45" s="75">
        <v>1812</v>
      </c>
      <c r="D45" s="76">
        <v>1564</v>
      </c>
      <c r="E45" s="76">
        <v>1104</v>
      </c>
      <c r="F45" s="76"/>
      <c r="G45" s="152">
        <v>250</v>
      </c>
      <c r="H45" s="75">
        <v>11</v>
      </c>
      <c r="I45" s="75">
        <v>177</v>
      </c>
      <c r="J45" s="76">
        <v>3084</v>
      </c>
      <c r="K45" s="76"/>
      <c r="L45" s="76">
        <v>8002</v>
      </c>
      <c r="M45" s="109">
        <v>3.6</v>
      </c>
      <c r="N45" s="92"/>
    </row>
    <row r="46" spans="1:14" ht="9" customHeight="1">
      <c r="A46" s="22" t="s">
        <v>23</v>
      </c>
      <c r="B46" s="76">
        <v>2096</v>
      </c>
      <c r="C46" s="76">
        <v>107</v>
      </c>
      <c r="D46" s="76">
        <v>1298</v>
      </c>
      <c r="E46" s="76">
        <v>2439</v>
      </c>
      <c r="F46" s="76"/>
      <c r="G46" s="76">
        <v>286</v>
      </c>
      <c r="H46" s="76">
        <v>499</v>
      </c>
      <c r="I46" s="76">
        <v>524</v>
      </c>
      <c r="J46" s="76">
        <v>1639</v>
      </c>
      <c r="K46" s="76"/>
      <c r="L46" s="76">
        <v>6792</v>
      </c>
      <c r="M46" s="109">
        <v>1.3</v>
      </c>
      <c r="N46" s="92"/>
    </row>
    <row r="47" spans="1:14" ht="9" customHeight="1">
      <c r="A47" s="35" t="s">
        <v>24</v>
      </c>
      <c r="B47" s="84">
        <v>8527</v>
      </c>
      <c r="C47" s="84">
        <v>9129</v>
      </c>
      <c r="D47" s="84">
        <v>8121</v>
      </c>
      <c r="E47" s="84">
        <v>7265</v>
      </c>
      <c r="F47" s="84"/>
      <c r="G47" s="84">
        <v>15606</v>
      </c>
      <c r="H47" s="84">
        <v>1534</v>
      </c>
      <c r="I47" s="84">
        <v>6634</v>
      </c>
      <c r="J47" s="84">
        <v>11668</v>
      </c>
      <c r="K47" s="84"/>
      <c r="L47" s="84">
        <v>59957</v>
      </c>
      <c r="M47" s="115">
        <v>0.9</v>
      </c>
      <c r="N47" s="99"/>
    </row>
    <row r="48" spans="1:13" ht="9" customHeight="1">
      <c r="A48" s="91"/>
      <c r="B48" s="91"/>
      <c r="C48" s="91"/>
      <c r="D48" s="91"/>
      <c r="E48" s="91"/>
      <c r="F48" s="91"/>
      <c r="G48" s="91"/>
      <c r="H48" s="91"/>
      <c r="I48" s="91"/>
      <c r="J48" s="137"/>
      <c r="K48" s="137"/>
      <c r="L48" s="91"/>
      <c r="M48" s="154"/>
    </row>
    <row r="49" ht="9" customHeight="1">
      <c r="M49" s="155"/>
    </row>
    <row r="50" spans="1:12" ht="9" customHeight="1">
      <c r="A50" s="82" t="s">
        <v>188</v>
      </c>
      <c r="B50" s="22"/>
      <c r="C50" s="22"/>
      <c r="L50" s="110"/>
    </row>
    <row r="51" spans="1:2" ht="9" customHeight="1">
      <c r="A51" s="22"/>
      <c r="B51" s="22"/>
    </row>
  </sheetData>
  <sheetProtection sheet="1" objects="1" scenarios="1"/>
  <mergeCells count="17">
    <mergeCell ref="L7:L9"/>
    <mergeCell ref="M7:M9"/>
    <mergeCell ref="A23:M23"/>
    <mergeCell ref="G7:G9"/>
    <mergeCell ref="H7:H9"/>
    <mergeCell ref="I7:I9"/>
    <mergeCell ref="J7:J9"/>
    <mergeCell ref="A1:M1"/>
    <mergeCell ref="A5:A9"/>
    <mergeCell ref="B5:M5"/>
    <mergeCell ref="B6:B9"/>
    <mergeCell ref="C6:E6"/>
    <mergeCell ref="G6:J6"/>
    <mergeCell ref="L6:M6"/>
    <mergeCell ref="C7:C9"/>
    <mergeCell ref="D7:D9"/>
    <mergeCell ref="E7:E9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1"/>
  <headerFooter alignWithMargins="0">
    <oddFooter>&amp;C85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AMB/A</dc:creator>
  <cp:keywords/>
  <dc:description/>
  <cp:lastModifiedBy>dibella</cp:lastModifiedBy>
  <cp:lastPrinted>2003-03-18T10:20:26Z</cp:lastPrinted>
  <dcterms:created xsi:type="dcterms:W3CDTF">2000-07-07T08:32:42Z</dcterms:created>
  <dcterms:modified xsi:type="dcterms:W3CDTF">2003-09-05T08:45:34Z</dcterms:modified>
  <cp:category/>
  <cp:version/>
  <cp:contentType/>
  <cp:contentStatus/>
</cp:coreProperties>
</file>