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475" windowHeight="3315" activeTab="0"/>
  </bookViews>
  <sheets>
    <sheet name="020060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<sst xmlns="http://schemas.openxmlformats.org/spreadsheetml/2006/main" count="65" uniqueCount="38">
  <si>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REGIONI</t>
  </si>
  <si>
    <t>Flora</t>
  </si>
  <si>
    <t>Caccia e fauna</t>
  </si>
  <si>
    <t>Pesca in acque interne</t>
  </si>
  <si>
    <t>Inquinamenti</t>
  </si>
  <si>
    <t>Altri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</si>
  <si>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</si>
  <si>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</si>
  <si>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</si>
  <si>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</si>
  <si>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</si>
  <si>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</si>
  <si>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</si>
  <si>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</si>
  <si>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</si>
  <si>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</si>
  <si>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</si>
  <si>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</si>
  <si>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</si>
  <si>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</si>
  <si>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</si>
  <si>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</si>
  <si>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</si>
  <si>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</si>
  <si>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</si>
  <si>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</si>
  <si>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</si>
  <si>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</si>
  <si>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</si>
  <si>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Acque pubbliche</t>
  </si>
  <si>
    <t>ITALIA</t>
  </si>
  <si>
    <t>Tipo  o  oggetto  dell'attività illecita</t>
  </si>
  <si>
    <t>Centro</t>
  </si>
  <si>
    <t>Nord</t>
  </si>
  <si>
    <t>Urbanistica                                         ed edilizia</t>
  </si>
  <si>
    <t>Discariche                                       e rifiuti</t>
  </si>
  <si>
    <t>Fonte: Ministero per le politiche agricole e forestali, per le regioni a statuto ordinario e regioni e province autonome a statuto speciale.</t>
  </si>
  <si>
    <t xml:space="preserve">Tavola  10.14    -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</si>
</sst>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2" xfId="0" applyFont="1" applyBorder="1" applyAlignment="1">
      <alignment horizontal="right" vertical="center" wrapText="1"/>
    </xf>
    <xf numFmtId="41" fontId="4" fillId="0" borderId="0" xfId="16" applyFont="1" applyAlignment="1">
      <alignment horizontal="right"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1" fontId="4" fillId="0" borderId="0" xfId="16" applyFont="1" applyBorder="1" applyAlignment="1">
      <alignment horizontal="right"/>
    </xf>
    <xf numFmtId="41" fontId="4" fillId="0" borderId="0" xfId="16" applyFont="1" applyAlignment="1" quotePrefix="1">
      <alignment horizontal="right"/>
    </xf>
    <xf numFmtId="41" fontId="6" fillId="0" borderId="0" xfId="16" applyFont="1" applyAlignment="1">
      <alignment horizontal="right"/>
    </xf>
    <xf numFmtId="41" fontId="6" fillId="0" borderId="0" xfId="16" applyFont="1" applyAlignment="1" quotePrefix="1">
      <alignment horizontal="right"/>
    </xf>
    <xf numFmtId="3" fontId="7" fillId="0" borderId="0" xfId="0" applyNumberFormat="1" applyFont="1" applyAlignment="1">
      <alignment horizontal="right"/>
    </xf>
    <xf numFmtId="41" fontId="9" fillId="0" borderId="0" xfId="16" applyFont="1" applyAlignment="1" quotePrefix="1">
      <alignment horizontal="right"/>
    </xf>
    <xf numFmtId="41" fontId="6" fillId="0" borderId="0" xfId="16" applyFont="1" applyAlignment="1" quotePrefix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0</xdr:row>
      <xdr:rowOff>123825</xdr:rowOff>
    </xdr:from>
    <xdr:to>
      <xdr:col>5</xdr:col>
      <xdr:colOff>0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00" y="95250"/>
          <a:ext cx="4181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Importi notificati per illeciti amministrativi per infrazioni alle leggi sulla caccia, sulla pesca nelle acque interne e sull'ambiente naturale per tipo e regione  - 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2" width="14.8515625" style="1" customWidth="1"/>
    <col min="3" max="3" width="15.140625" style="1" customWidth="1"/>
    <col min="4" max="4" width="15.8515625" style="1" customWidth="1"/>
    <col min="5" max="5" width="13.140625" style="1" customWidth="1"/>
    <col min="6" max="16384" width="9.140625" style="1" customWidth="1"/>
  </cols>
  <sheetData>
    <row r="2" ht="12">
      <c r="A2" s="8" t="s">
        <v>37</v>
      </c>
    </row>
    <row r="5" ht="9.75" customHeight="1"/>
    <row r="6" spans="1:5" ht="13.5" customHeight="1">
      <c r="A6" s="22" t="s">
        <v>0</v>
      </c>
      <c r="B6" s="20" t="s">
        <v>31</v>
      </c>
      <c r="C6" s="20"/>
      <c r="D6" s="20"/>
      <c r="E6" s="20"/>
    </row>
    <row r="7" spans="1:5" ht="15" customHeight="1">
      <c r="A7" s="23"/>
      <c r="B7" s="2" t="s">
        <v>1</v>
      </c>
      <c r="C7" s="2" t="s">
        <v>2</v>
      </c>
      <c r="D7" s="2" t="s">
        <v>3</v>
      </c>
      <c r="E7" s="2" t="s">
        <v>4</v>
      </c>
    </row>
    <row r="9" spans="1:5" ht="9">
      <c r="A9" s="3" t="s">
        <v>6</v>
      </c>
      <c r="B9" s="13">
        <v>16686</v>
      </c>
      <c r="C9" s="13">
        <v>22712</v>
      </c>
      <c r="D9" s="13">
        <v>884</v>
      </c>
      <c r="E9" s="13">
        <v>20</v>
      </c>
    </row>
    <row r="10" spans="1:5" ht="9">
      <c r="A10" s="3" t="s">
        <v>7</v>
      </c>
      <c r="B10" s="10">
        <v>78132</v>
      </c>
      <c r="C10" s="10">
        <v>174379</v>
      </c>
      <c r="D10" s="10">
        <v>5047</v>
      </c>
      <c r="E10" s="10">
        <v>14730</v>
      </c>
    </row>
    <row r="11" spans="1:5" ht="9">
      <c r="A11" s="3" t="s">
        <v>8</v>
      </c>
      <c r="B11" s="10">
        <v>18322</v>
      </c>
      <c r="C11" s="10">
        <v>71311</v>
      </c>
      <c r="D11" s="10">
        <v>11818</v>
      </c>
      <c r="E11" s="10">
        <v>16623</v>
      </c>
    </row>
    <row r="12" spans="1:5" ht="9">
      <c r="A12" s="3" t="s">
        <v>9</v>
      </c>
      <c r="B12" s="10">
        <f>SUM(B13:B14)</f>
        <v>55728</v>
      </c>
      <c r="C12" s="10">
        <f>SUM(C13:C14)</f>
        <v>53728</v>
      </c>
      <c r="D12" s="10">
        <f>SUM(D13:D14)</f>
        <v>95583</v>
      </c>
      <c r="E12" s="10">
        <f>SUM(E13:E14)</f>
        <v>39474</v>
      </c>
    </row>
    <row r="13" spans="1:5" ht="9">
      <c r="A13" s="4" t="s">
        <v>10</v>
      </c>
      <c r="B13" s="14">
        <v>39495</v>
      </c>
      <c r="C13" s="15">
        <v>19525</v>
      </c>
      <c r="D13" s="15">
        <v>68683</v>
      </c>
      <c r="E13" s="15">
        <v>39474</v>
      </c>
    </row>
    <row r="14" spans="1:5" ht="9">
      <c r="A14" s="4" t="s">
        <v>11</v>
      </c>
      <c r="B14" s="15">
        <v>16233</v>
      </c>
      <c r="C14" s="15">
        <v>34203</v>
      </c>
      <c r="D14" s="15">
        <v>26900</v>
      </c>
      <c r="E14" s="14">
        <v>0</v>
      </c>
    </row>
    <row r="15" spans="1:5" ht="9">
      <c r="A15" s="3" t="s">
        <v>12</v>
      </c>
      <c r="B15" s="10">
        <v>78132</v>
      </c>
      <c r="C15" s="10">
        <v>174379</v>
      </c>
      <c r="D15" s="10">
        <v>5047</v>
      </c>
      <c r="E15" s="10">
        <v>14730</v>
      </c>
    </row>
    <row r="16" spans="1:5" ht="9">
      <c r="A16" s="3" t="s">
        <v>13</v>
      </c>
      <c r="B16" s="10">
        <v>3446</v>
      </c>
      <c r="C16" s="10">
        <v>32044</v>
      </c>
      <c r="D16" s="10">
        <v>12328</v>
      </c>
      <c r="E16" s="10">
        <v>5164</v>
      </c>
    </row>
    <row r="17" spans="1:5" ht="9">
      <c r="A17" s="3" t="s">
        <v>14</v>
      </c>
      <c r="B17" s="10">
        <v>98317</v>
      </c>
      <c r="C17" s="10">
        <v>24337</v>
      </c>
      <c r="D17" s="10">
        <v>60</v>
      </c>
      <c r="E17" s="10">
        <v>10672</v>
      </c>
    </row>
    <row r="18" spans="1:5" ht="9">
      <c r="A18" s="3" t="s">
        <v>15</v>
      </c>
      <c r="B18" s="10">
        <v>60468</v>
      </c>
      <c r="C18" s="10">
        <v>147567</v>
      </c>
      <c r="D18" s="10">
        <v>6119</v>
      </c>
      <c r="E18" s="10">
        <v>83352</v>
      </c>
    </row>
    <row r="19" spans="1:5" ht="9">
      <c r="A19" s="3" t="s">
        <v>16</v>
      </c>
      <c r="B19" s="10">
        <v>54505</v>
      </c>
      <c r="C19" s="10">
        <v>103027</v>
      </c>
      <c r="D19" s="10">
        <v>4725</v>
      </c>
      <c r="E19" s="10">
        <v>53197</v>
      </c>
    </row>
    <row r="20" spans="1:5" ht="9">
      <c r="A20" s="3" t="s">
        <v>17</v>
      </c>
      <c r="B20" s="10">
        <v>68707</v>
      </c>
      <c r="C20" s="10">
        <v>67665</v>
      </c>
      <c r="D20" s="10">
        <v>2682</v>
      </c>
      <c r="E20" s="16">
        <v>1582</v>
      </c>
    </row>
    <row r="21" spans="1:5" ht="9">
      <c r="A21" s="3" t="s">
        <v>18</v>
      </c>
      <c r="B21" s="10">
        <v>278665</v>
      </c>
      <c r="C21" s="10">
        <v>97931</v>
      </c>
      <c r="D21" s="10">
        <v>1637</v>
      </c>
      <c r="E21" s="10">
        <v>24993</v>
      </c>
    </row>
    <row r="22" spans="1:5" ht="9">
      <c r="A22" s="3" t="s">
        <v>19</v>
      </c>
      <c r="B22" s="10">
        <v>147869</v>
      </c>
      <c r="C22" s="10">
        <v>183026</v>
      </c>
      <c r="D22" s="10">
        <v>27422</v>
      </c>
      <c r="E22" s="10">
        <v>931003</v>
      </c>
    </row>
    <row r="23" spans="1:5" ht="9">
      <c r="A23" s="3" t="s">
        <v>20</v>
      </c>
      <c r="B23" s="10">
        <v>42007</v>
      </c>
      <c r="C23" s="10">
        <v>50444</v>
      </c>
      <c r="D23" s="10">
        <v>2951</v>
      </c>
      <c r="E23" s="10">
        <v>249997</v>
      </c>
    </row>
    <row r="24" spans="1:5" ht="9">
      <c r="A24" s="3" t="s">
        <v>21</v>
      </c>
      <c r="B24" s="10">
        <v>15245</v>
      </c>
      <c r="C24" s="10">
        <v>20288</v>
      </c>
      <c r="D24" s="10">
        <v>13183</v>
      </c>
      <c r="E24" s="14">
        <v>182</v>
      </c>
    </row>
    <row r="25" spans="1:5" ht="9">
      <c r="A25" s="3" t="s">
        <v>22</v>
      </c>
      <c r="B25" s="10">
        <v>9238</v>
      </c>
      <c r="C25" s="10">
        <v>20901</v>
      </c>
      <c r="D25" s="10">
        <v>454</v>
      </c>
      <c r="E25" s="10">
        <v>4540</v>
      </c>
    </row>
    <row r="26" spans="1:5" ht="9">
      <c r="A26" s="3" t="s">
        <v>23</v>
      </c>
      <c r="B26" s="10">
        <v>25704</v>
      </c>
      <c r="C26" s="10">
        <v>98032</v>
      </c>
      <c r="D26" s="10">
        <v>13069</v>
      </c>
      <c r="E26" s="10">
        <v>13329</v>
      </c>
    </row>
    <row r="27" spans="1:5" ht="9">
      <c r="A27" s="3" t="s">
        <v>24</v>
      </c>
      <c r="B27" s="10">
        <v>45875</v>
      </c>
      <c r="C27" s="10">
        <v>6237</v>
      </c>
      <c r="D27" s="10">
        <v>623</v>
      </c>
      <c r="E27" s="14">
        <v>28326</v>
      </c>
    </row>
    <row r="28" spans="1:5" ht="9">
      <c r="A28" s="3" t="s">
        <v>25</v>
      </c>
      <c r="B28" s="10">
        <v>13201</v>
      </c>
      <c r="C28" s="10">
        <v>118490</v>
      </c>
      <c r="D28" s="10">
        <v>2856</v>
      </c>
      <c r="E28" s="14">
        <v>1032</v>
      </c>
    </row>
    <row r="29" spans="1:6" ht="9">
      <c r="A29" s="3" t="s">
        <v>26</v>
      </c>
      <c r="B29" s="10">
        <v>5106</v>
      </c>
      <c r="C29" s="10">
        <v>30238</v>
      </c>
      <c r="D29" s="10">
        <v>559</v>
      </c>
      <c r="E29" s="14">
        <v>0</v>
      </c>
      <c r="F29" s="5"/>
    </row>
    <row r="30" spans="1:5" ht="9">
      <c r="A30" s="3" t="s">
        <v>27</v>
      </c>
      <c r="B30" s="10">
        <v>121851</v>
      </c>
      <c r="C30" s="10">
        <v>41882</v>
      </c>
      <c r="D30" s="10">
        <v>87123</v>
      </c>
      <c r="E30" s="14">
        <v>0</v>
      </c>
    </row>
    <row r="31" spans="1:5" ht="9">
      <c r="A31" s="6" t="s">
        <v>30</v>
      </c>
      <c r="B31" s="17">
        <f>SUM(B9:B30)-B12</f>
        <v>1237204</v>
      </c>
      <c r="C31" s="17">
        <f>SUM(C9:C30)-C12</f>
        <v>1538618</v>
      </c>
      <c r="D31" s="17">
        <f>SUM(D9:D30)-D12</f>
        <v>294170</v>
      </c>
      <c r="E31" s="17">
        <f>SUM(E9:E30)-E12</f>
        <v>1492946</v>
      </c>
    </row>
    <row r="32" spans="1:5" ht="9">
      <c r="A32" s="6" t="s">
        <v>33</v>
      </c>
      <c r="B32" s="17">
        <f>SUM(B9:B18)-B12</f>
        <v>409231</v>
      </c>
      <c r="C32" s="17">
        <f>SUM(C9:C18)-C12</f>
        <v>700457</v>
      </c>
      <c r="D32" s="17">
        <f>SUM(D9:D18)-D12</f>
        <v>136886</v>
      </c>
      <c r="E32" s="17">
        <f>SUM(E9:E18)-E12</f>
        <v>184765</v>
      </c>
    </row>
    <row r="33" spans="1:5" ht="9">
      <c r="A33" s="6" t="s">
        <v>32</v>
      </c>
      <c r="B33" s="17">
        <f>SUM(B19:B22)</f>
        <v>549746</v>
      </c>
      <c r="C33" s="17">
        <f>SUM(C19:C22)</f>
        <v>451649</v>
      </c>
      <c r="D33" s="17">
        <f>SUM(D19:D22)</f>
        <v>36466</v>
      </c>
      <c r="E33" s="17">
        <f>SUM(E19:E22)</f>
        <v>1010775</v>
      </c>
    </row>
    <row r="34" spans="1:5" ht="9">
      <c r="A34" s="6" t="s">
        <v>28</v>
      </c>
      <c r="B34" s="17">
        <f>SUM(B23:B30)</f>
        <v>278227</v>
      </c>
      <c r="C34" s="17">
        <f>SUM(C23:C30)</f>
        <v>386512</v>
      </c>
      <c r="D34" s="17">
        <f>SUM(D23:D30)</f>
        <v>120818</v>
      </c>
      <c r="E34" s="17">
        <f>SUM(E23:E30)</f>
        <v>297406</v>
      </c>
    </row>
    <row r="35" spans="1:5" ht="9">
      <c r="A35" s="11"/>
      <c r="B35" s="12"/>
      <c r="C35" s="12"/>
      <c r="D35" s="12"/>
      <c r="E35" s="12"/>
    </row>
    <row r="36" spans="1:5" ht="12" customHeight="1">
      <c r="A36" s="6"/>
      <c r="B36" s="21" t="s">
        <v>31</v>
      </c>
      <c r="C36" s="21"/>
      <c r="D36" s="21"/>
      <c r="E36" s="21"/>
    </row>
    <row r="37" spans="1:5" ht="21.75" customHeight="1">
      <c r="A37" s="11"/>
      <c r="B37" s="2" t="s">
        <v>35</v>
      </c>
      <c r="C37" s="2" t="s">
        <v>34</v>
      </c>
      <c r="D37" s="2" t="s">
        <v>5</v>
      </c>
      <c r="E37" s="9" t="s">
        <v>29</v>
      </c>
    </row>
    <row r="38" spans="1:5" ht="9">
      <c r="A38" s="6"/>
      <c r="B38" s="7"/>
      <c r="C38" s="7"/>
      <c r="D38" s="7"/>
      <c r="E38" s="7"/>
    </row>
    <row r="39" spans="1:5" ht="9">
      <c r="A39" s="3" t="s">
        <v>6</v>
      </c>
      <c r="B39" s="13">
        <v>64481</v>
      </c>
      <c r="C39" s="10">
        <v>3320</v>
      </c>
      <c r="D39" s="10">
        <v>244</v>
      </c>
      <c r="E39" s="10">
        <v>0</v>
      </c>
    </row>
    <row r="40" spans="1:5" ht="9">
      <c r="A40" s="3" t="s">
        <v>7</v>
      </c>
      <c r="B40" s="10">
        <v>243530</v>
      </c>
      <c r="C40" s="18">
        <v>0</v>
      </c>
      <c r="D40" s="10">
        <v>14440</v>
      </c>
      <c r="E40" s="14">
        <v>267</v>
      </c>
    </row>
    <row r="41" spans="1:5" ht="9">
      <c r="A41" s="3" t="s">
        <v>8</v>
      </c>
      <c r="B41" s="10">
        <v>272392</v>
      </c>
      <c r="C41" s="10">
        <v>194</v>
      </c>
      <c r="D41" s="10">
        <v>103</v>
      </c>
      <c r="E41" s="10">
        <v>1032</v>
      </c>
    </row>
    <row r="42" spans="1:5" ht="9">
      <c r="A42" s="3" t="s">
        <v>9</v>
      </c>
      <c r="B42" s="10">
        <f>SUM(B43:B44)</f>
        <v>0</v>
      </c>
      <c r="C42" s="10">
        <f>SUM(C43:C44)</f>
        <v>0</v>
      </c>
      <c r="D42" s="10">
        <f>SUM(D43:D44)</f>
        <v>0</v>
      </c>
      <c r="E42" s="10">
        <f>SUM(E43:E44)</f>
        <v>1307</v>
      </c>
    </row>
    <row r="43" spans="1:5" ht="9">
      <c r="A43" s="4" t="s">
        <v>10</v>
      </c>
      <c r="B43" s="15">
        <v>0</v>
      </c>
      <c r="C43" s="19">
        <v>0</v>
      </c>
      <c r="D43" s="19">
        <v>0</v>
      </c>
      <c r="E43" s="19">
        <v>0</v>
      </c>
    </row>
    <row r="44" spans="1:5" ht="9">
      <c r="A44" s="4" t="s">
        <v>11</v>
      </c>
      <c r="B44" s="14">
        <v>0</v>
      </c>
      <c r="C44" s="14">
        <v>0</v>
      </c>
      <c r="D44" s="15">
        <v>0</v>
      </c>
      <c r="E44" s="15">
        <v>1307</v>
      </c>
    </row>
    <row r="45" spans="1:5" ht="9">
      <c r="A45" s="3" t="s">
        <v>12</v>
      </c>
      <c r="B45" s="10">
        <v>243530</v>
      </c>
      <c r="C45" s="10">
        <v>8410</v>
      </c>
      <c r="D45" s="10">
        <v>1440</v>
      </c>
      <c r="E45" s="10">
        <v>267</v>
      </c>
    </row>
    <row r="46" spans="1:5" ht="9">
      <c r="A46" s="3" t="s">
        <v>13</v>
      </c>
      <c r="B46" s="10">
        <v>103075</v>
      </c>
      <c r="C46" s="14">
        <v>818</v>
      </c>
      <c r="D46" s="10">
        <v>45</v>
      </c>
      <c r="E46" s="10">
        <v>170</v>
      </c>
    </row>
    <row r="47" spans="1:5" ht="9">
      <c r="A47" s="3" t="s">
        <v>14</v>
      </c>
      <c r="B47" s="10">
        <v>72262</v>
      </c>
      <c r="C47" s="10">
        <v>2199</v>
      </c>
      <c r="D47" s="10">
        <v>0</v>
      </c>
      <c r="E47" s="10">
        <v>16680</v>
      </c>
    </row>
    <row r="48" spans="1:5" ht="9">
      <c r="A48" s="3" t="s">
        <v>15</v>
      </c>
      <c r="B48" s="10">
        <v>272376</v>
      </c>
      <c r="C48" s="10">
        <v>24186</v>
      </c>
      <c r="D48" s="10">
        <v>346</v>
      </c>
      <c r="E48" s="10">
        <v>11396</v>
      </c>
    </row>
    <row r="49" spans="1:5" ht="9">
      <c r="A49" s="3" t="s">
        <v>16</v>
      </c>
      <c r="B49" s="10">
        <v>2589404</v>
      </c>
      <c r="C49" s="10">
        <v>109037</v>
      </c>
      <c r="D49" s="10">
        <v>37</v>
      </c>
      <c r="E49" s="10">
        <v>6041</v>
      </c>
    </row>
    <row r="50" spans="1:5" ht="9">
      <c r="A50" s="3" t="s">
        <v>17</v>
      </c>
      <c r="B50" s="10">
        <v>213492</v>
      </c>
      <c r="C50" s="10">
        <v>1101</v>
      </c>
      <c r="D50" s="10">
        <v>1298</v>
      </c>
      <c r="E50" s="10">
        <v>20</v>
      </c>
    </row>
    <row r="51" spans="1:5" ht="9">
      <c r="A51" s="3" t="s">
        <v>18</v>
      </c>
      <c r="B51" s="10">
        <v>158347</v>
      </c>
      <c r="C51" s="10">
        <v>63750</v>
      </c>
      <c r="D51" s="10">
        <v>2602</v>
      </c>
      <c r="E51" s="10">
        <v>5720</v>
      </c>
    </row>
    <row r="52" spans="1:5" ht="9">
      <c r="A52" s="3" t="s">
        <v>19</v>
      </c>
      <c r="B52" s="10">
        <v>632673</v>
      </c>
      <c r="C52" s="10">
        <v>74502</v>
      </c>
      <c r="D52" s="10">
        <v>79640</v>
      </c>
      <c r="E52" s="10">
        <v>12628</v>
      </c>
    </row>
    <row r="53" spans="1:5" ht="9">
      <c r="A53" s="3" t="s">
        <v>20</v>
      </c>
      <c r="B53" s="10">
        <v>343990</v>
      </c>
      <c r="C53" s="10">
        <v>92679</v>
      </c>
      <c r="D53" s="10">
        <v>595</v>
      </c>
      <c r="E53" s="10">
        <v>830</v>
      </c>
    </row>
    <row r="54" spans="1:5" ht="9">
      <c r="A54" s="3" t="s">
        <v>21</v>
      </c>
      <c r="B54" s="10">
        <v>32034</v>
      </c>
      <c r="C54" s="10">
        <v>86</v>
      </c>
      <c r="D54" s="10">
        <v>3038</v>
      </c>
      <c r="E54" s="10">
        <v>0</v>
      </c>
    </row>
    <row r="55" spans="1:5" ht="9">
      <c r="A55" s="3" t="s">
        <v>22</v>
      </c>
      <c r="B55" s="10">
        <v>86638</v>
      </c>
      <c r="C55" s="10">
        <v>42111</v>
      </c>
      <c r="D55" s="10">
        <v>861</v>
      </c>
      <c r="E55" s="10">
        <v>0</v>
      </c>
    </row>
    <row r="56" spans="1:5" ht="9">
      <c r="A56" s="3" t="s">
        <v>23</v>
      </c>
      <c r="B56" s="10">
        <v>170906</v>
      </c>
      <c r="C56" s="10">
        <v>40791</v>
      </c>
      <c r="D56" s="10">
        <v>28331</v>
      </c>
      <c r="E56" s="10">
        <v>60090</v>
      </c>
    </row>
    <row r="57" spans="1:5" ht="9">
      <c r="A57" s="3" t="s">
        <v>24</v>
      </c>
      <c r="B57" s="10">
        <v>114081</v>
      </c>
      <c r="C57" s="10">
        <v>87002</v>
      </c>
      <c r="D57" s="10">
        <v>6036</v>
      </c>
      <c r="E57" s="10">
        <v>5160</v>
      </c>
    </row>
    <row r="58" spans="1:5" ht="9">
      <c r="A58" s="3" t="s">
        <v>25</v>
      </c>
      <c r="B58" s="10">
        <v>398255</v>
      </c>
      <c r="C58" s="10">
        <v>3022</v>
      </c>
      <c r="D58" s="10">
        <v>858</v>
      </c>
      <c r="E58" s="10">
        <v>5811</v>
      </c>
    </row>
    <row r="59" spans="1:5" ht="9">
      <c r="A59" s="3" t="s">
        <v>26</v>
      </c>
      <c r="B59" s="10">
        <v>31410</v>
      </c>
      <c r="C59" s="10">
        <v>9636</v>
      </c>
      <c r="D59" s="10">
        <v>0</v>
      </c>
      <c r="E59" s="14">
        <v>23329</v>
      </c>
    </row>
    <row r="60" spans="1:5" ht="9">
      <c r="A60" s="3" t="s">
        <v>27</v>
      </c>
      <c r="B60" s="10">
        <v>7179</v>
      </c>
      <c r="C60" s="14">
        <v>0</v>
      </c>
      <c r="D60" s="14">
        <v>0</v>
      </c>
      <c r="E60" s="10">
        <v>5581</v>
      </c>
    </row>
    <row r="61" spans="1:5" ht="9">
      <c r="A61" s="6" t="s">
        <v>30</v>
      </c>
      <c r="B61" s="17">
        <f>SUM(B39:B60)-B42</f>
        <v>6050055</v>
      </c>
      <c r="C61" s="17">
        <f>SUM(C39:C60)-C42</f>
        <v>562844</v>
      </c>
      <c r="D61" s="17">
        <f>SUM(D39:D60)-D42</f>
        <v>139914</v>
      </c>
      <c r="E61" s="17">
        <f>SUM(E39:E60)-E42</f>
        <v>156329</v>
      </c>
    </row>
    <row r="62" spans="1:5" ht="9">
      <c r="A62" s="6" t="s">
        <v>33</v>
      </c>
      <c r="B62" s="17">
        <f>SUM(B39:B48)-B42</f>
        <v>1271646</v>
      </c>
      <c r="C62" s="17">
        <f>SUM(C39:C48)-C42</f>
        <v>39127</v>
      </c>
      <c r="D62" s="17">
        <f>SUM(D39:D48)-D42</f>
        <v>16618</v>
      </c>
      <c r="E62" s="17">
        <f>SUM(E39:E48)-E42</f>
        <v>31119</v>
      </c>
    </row>
    <row r="63" spans="1:5" ht="9">
      <c r="A63" s="6" t="s">
        <v>32</v>
      </c>
      <c r="B63" s="17">
        <f>SUM(B49:B52)</f>
        <v>3593916</v>
      </c>
      <c r="C63" s="17">
        <f>SUM(C49:C52)</f>
        <v>248390</v>
      </c>
      <c r="D63" s="17">
        <f>SUM(D49:D52)</f>
        <v>83577</v>
      </c>
      <c r="E63" s="17">
        <f>SUM(E49:E52)</f>
        <v>24409</v>
      </c>
    </row>
    <row r="64" spans="1:5" ht="9">
      <c r="A64" s="6" t="s">
        <v>28</v>
      </c>
      <c r="B64" s="17">
        <f>SUM(B53:B60)</f>
        <v>1184493</v>
      </c>
      <c r="C64" s="17">
        <f>SUM(C53:C60)</f>
        <v>275327</v>
      </c>
      <c r="D64" s="17">
        <f>SUM(D53:D60)</f>
        <v>39719</v>
      </c>
      <c r="E64" s="17">
        <f>SUM(E53:E60)</f>
        <v>100801</v>
      </c>
    </row>
    <row r="65" spans="1:5" ht="9">
      <c r="A65" s="11"/>
      <c r="B65" s="12"/>
      <c r="C65" s="12"/>
      <c r="D65" s="12"/>
      <c r="E65" s="12"/>
    </row>
    <row r="66" spans="1:5" ht="9">
      <c r="A66" s="6"/>
      <c r="B66" s="7"/>
      <c r="C66" s="7"/>
      <c r="D66" s="7"/>
      <c r="E66" s="7"/>
    </row>
    <row r="67" ht="9">
      <c r="A67" s="1" t="s">
        <v>36</v>
      </c>
    </row>
  </sheetData>
  <mergeCells count="3">
    <mergeCell ref="B6:E6"/>
    <mergeCell ref="B36:E36"/>
    <mergeCell ref="A6:A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&amp;C334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2006-01-27T10:50:07Z</cp:lastPrinted>
  <dcterms:created xsi:type="dcterms:W3CDTF">1998-06-25T09:23:03Z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