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020040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<sst xmlns="http://schemas.openxmlformats.org/spreadsheetml/2006/main" count="66" uniqueCount="40">
  <si>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REGIONI</t>
  </si>
  <si>
    <t>Flora</t>
  </si>
  <si>
    <t>Inquinamenti</t>
  </si>
  <si>
    <t>Urbanistica ed edilizia</t>
  </si>
  <si>
    <t>Altri</t>
  </si>
  <si>
    <t>IN COMPLESSO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</si>
  <si>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</si>
  <si>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</si>
  <si>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</si>
  <si>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</si>
  <si>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</si>
  <si>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</si>
  <si>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</si>
  <si>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</si>
  <si>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</si>
  <si>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</si>
  <si>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</si>
  <si>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</si>
  <si>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</si>
  <si>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</si>
  <si>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</si>
  <si>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</si>
  <si>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</si>
  <si>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</si>
  <si>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</si>
  <si>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</si>
  <si>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</si>
  <si>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</si>
  <si>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</si>
  <si>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PENALI</t>
  </si>
  <si>
    <t>Acque</t>
  </si>
  <si>
    <t>Caccia                                   e fauna</t>
  </si>
  <si>
    <t>Pesca in                                     acque interne</t>
  </si>
  <si>
    <t>ITALIA</t>
  </si>
  <si>
    <t>Tipo  o  oggetto  dell'attività  illecita</t>
  </si>
  <si>
    <t>Discariche e                                       rifiuti</t>
  </si>
  <si>
    <t>Centro</t>
  </si>
  <si>
    <t>Nord</t>
  </si>
  <si>
    <t>Fonte: Ministero per le politiche agricole e forestali, per le regioni a statuto ordinario e regioni e province autonome a statuto speciale.</t>
  </si>
  <si>
    <t>Tavola  10.12   -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</si>
</sst>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7"/>
      <color indexed="10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41" fontId="4" fillId="0" borderId="0" xfId="16" applyFont="1" applyAlignment="1">
      <alignment/>
    </xf>
    <xf numFmtId="0" fontId="4" fillId="0" borderId="3" xfId="0" applyFont="1" applyBorder="1" applyAlignment="1">
      <alignment horizontal="right" vertical="center"/>
    </xf>
    <xf numFmtId="0" fontId="9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16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Alignment="1" quotePrefix="1">
      <alignment horizontal="right"/>
    </xf>
    <xf numFmtId="41" fontId="6" fillId="0" borderId="0" xfId="16" applyNumberFormat="1" applyFont="1" applyAlignment="1" quotePrefix="1">
      <alignment horizontal="right"/>
    </xf>
    <xf numFmtId="41" fontId="6" fillId="0" borderId="0" xfId="0" applyNumberFormat="1" applyFont="1" applyAlignment="1">
      <alignment/>
    </xf>
    <xf numFmtId="41" fontId="7" fillId="0" borderId="0" xfId="16" applyNumberFormat="1" applyFont="1" applyAlignment="1">
      <alignment/>
    </xf>
    <xf numFmtId="41" fontId="4" fillId="0" borderId="0" xfId="16" applyNumberFormat="1" applyFont="1" applyAlignment="1">
      <alignment horizontal="right"/>
    </xf>
    <xf numFmtId="41" fontId="10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123825</xdr:rowOff>
    </xdr:from>
    <xdr:to>
      <xdr:col>8</xdr:col>
      <xdr:colOff>447675</xdr:colOff>
      <xdr:row>3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95250"/>
          <a:ext cx="42672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Illeciti amministrativi e penali per infrazioni alle leggi sulla caccia, sulla pesca nelle acque interne e sull'ambiente naturale per tipo e regione  -  Anno 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2" width="7.57421875" style="1" customWidth="1"/>
    <col min="3" max="3" width="8.140625" style="1" customWidth="1"/>
    <col min="4" max="4" width="8.8515625" style="1" customWidth="1"/>
    <col min="5" max="5" width="8.421875" style="1" customWidth="1"/>
    <col min="6" max="6" width="9.00390625" style="1" customWidth="1"/>
    <col min="7" max="7" width="7.8515625" style="1" customWidth="1"/>
    <col min="8" max="8" width="7.421875" style="1" customWidth="1"/>
    <col min="9" max="9" width="7.140625" style="1" customWidth="1"/>
    <col min="10" max="16384" width="9.140625" style="1" customWidth="1"/>
  </cols>
  <sheetData>
    <row r="2" ht="12">
      <c r="A2" s="11" t="s">
        <v>39</v>
      </c>
    </row>
    <row r="3" ht="12" customHeight="1"/>
    <row r="4" ht="9.75" customHeight="1"/>
    <row r="5" spans="1:9" ht="14.25" customHeight="1">
      <c r="A5" s="2"/>
      <c r="B5" s="29" t="s">
        <v>34</v>
      </c>
      <c r="C5" s="29"/>
      <c r="D5" s="29"/>
      <c r="E5" s="29"/>
      <c r="F5" s="29"/>
      <c r="G5" s="29"/>
      <c r="H5" s="29"/>
      <c r="I5" s="29"/>
    </row>
    <row r="6" spans="1:9" ht="27.75" customHeight="1">
      <c r="A6" s="4" t="s">
        <v>0</v>
      </c>
      <c r="B6" s="3" t="s">
        <v>1</v>
      </c>
      <c r="C6" s="3" t="s">
        <v>31</v>
      </c>
      <c r="D6" s="3" t="s">
        <v>32</v>
      </c>
      <c r="E6" s="3" t="s">
        <v>2</v>
      </c>
      <c r="F6" s="3" t="s">
        <v>35</v>
      </c>
      <c r="G6" s="3" t="s">
        <v>3</v>
      </c>
      <c r="H6" s="3" t="s">
        <v>4</v>
      </c>
      <c r="I6" s="13" t="s">
        <v>30</v>
      </c>
    </row>
    <row r="7" ht="8.25" customHeight="1"/>
    <row r="8" spans="1:9" ht="10.5" customHeight="1">
      <c r="A8" s="28" t="s">
        <v>5</v>
      </c>
      <c r="B8" s="28"/>
      <c r="C8" s="28"/>
      <c r="D8" s="28"/>
      <c r="E8" s="28"/>
      <c r="F8" s="28"/>
      <c r="G8" s="28"/>
      <c r="H8" s="28"/>
      <c r="I8" s="28"/>
    </row>
    <row r="9" spans="1:8" ht="6" customHeight="1">
      <c r="A9" s="5"/>
      <c r="B9" s="6"/>
      <c r="C9" s="6"/>
      <c r="D9" s="6"/>
      <c r="E9" s="6"/>
      <c r="F9" s="6"/>
      <c r="G9" s="6"/>
      <c r="H9" s="6"/>
    </row>
    <row r="10" spans="1:9" ht="9">
      <c r="A10" s="7" t="s">
        <v>6</v>
      </c>
      <c r="B10" s="18">
        <v>402</v>
      </c>
      <c r="C10" s="18">
        <v>147</v>
      </c>
      <c r="D10" s="18">
        <v>24</v>
      </c>
      <c r="E10" s="18">
        <v>6</v>
      </c>
      <c r="F10" s="18">
        <v>359</v>
      </c>
      <c r="G10" s="19">
        <v>56</v>
      </c>
      <c r="H10" s="19">
        <v>16</v>
      </c>
      <c r="I10" s="19">
        <v>0</v>
      </c>
    </row>
    <row r="11" spans="1:9" ht="9">
      <c r="A11" s="7" t="s">
        <v>7</v>
      </c>
      <c r="B11" s="20">
        <v>6</v>
      </c>
      <c r="C11" s="20">
        <v>51</v>
      </c>
      <c r="D11" s="20">
        <v>22</v>
      </c>
      <c r="E11" s="20">
        <v>1</v>
      </c>
      <c r="F11" s="20">
        <v>32</v>
      </c>
      <c r="G11" s="21">
        <v>0</v>
      </c>
      <c r="H11" s="20">
        <v>40</v>
      </c>
      <c r="I11" s="21">
        <v>263</v>
      </c>
    </row>
    <row r="12" spans="1:9" ht="9">
      <c r="A12" s="7" t="s">
        <v>8</v>
      </c>
      <c r="B12" s="19">
        <v>201</v>
      </c>
      <c r="C12" s="19">
        <v>320</v>
      </c>
      <c r="D12" s="19">
        <v>22</v>
      </c>
      <c r="E12" s="19">
        <v>7</v>
      </c>
      <c r="F12" s="19">
        <v>563</v>
      </c>
      <c r="G12" s="19">
        <v>157</v>
      </c>
      <c r="H12" s="19">
        <v>3</v>
      </c>
      <c r="I12" s="19">
        <v>1</v>
      </c>
    </row>
    <row r="13" spans="1:9" ht="9">
      <c r="A13" s="7" t="s">
        <v>9</v>
      </c>
      <c r="B13" s="20">
        <f aca="true" t="shared" si="0" ref="B13:I13">B14+B15</f>
        <v>628</v>
      </c>
      <c r="C13" s="20">
        <f t="shared" si="0"/>
        <v>422</v>
      </c>
      <c r="D13" s="20">
        <f t="shared" si="0"/>
        <v>471</v>
      </c>
      <c r="E13" s="20">
        <f t="shared" si="0"/>
        <v>92</v>
      </c>
      <c r="F13" s="20">
        <f t="shared" si="0"/>
        <v>66</v>
      </c>
      <c r="G13" s="20">
        <f t="shared" si="0"/>
        <v>53</v>
      </c>
      <c r="H13" s="20">
        <f t="shared" si="0"/>
        <v>0</v>
      </c>
      <c r="I13" s="20">
        <f t="shared" si="0"/>
        <v>21</v>
      </c>
    </row>
    <row r="14" spans="1:9" ht="9">
      <c r="A14" s="8" t="s">
        <v>10</v>
      </c>
      <c r="B14" s="22">
        <v>227</v>
      </c>
      <c r="C14" s="23">
        <v>85</v>
      </c>
      <c r="D14" s="23">
        <v>126</v>
      </c>
      <c r="E14" s="23">
        <v>82</v>
      </c>
      <c r="F14" s="23">
        <v>0</v>
      </c>
      <c r="G14" s="21">
        <v>0</v>
      </c>
      <c r="H14" s="21">
        <v>0</v>
      </c>
      <c r="I14" s="21">
        <v>0</v>
      </c>
    </row>
    <row r="15" spans="1:9" ht="9">
      <c r="A15" s="8" t="s">
        <v>11</v>
      </c>
      <c r="B15" s="23">
        <v>401</v>
      </c>
      <c r="C15" s="23">
        <v>337</v>
      </c>
      <c r="D15" s="23">
        <v>345</v>
      </c>
      <c r="E15" s="23">
        <v>10</v>
      </c>
      <c r="F15" s="23">
        <v>66</v>
      </c>
      <c r="G15" s="22">
        <v>53</v>
      </c>
      <c r="H15" s="23">
        <v>0</v>
      </c>
      <c r="I15" s="23">
        <v>21</v>
      </c>
    </row>
    <row r="16" spans="1:9" ht="9">
      <c r="A16" s="7" t="s">
        <v>12</v>
      </c>
      <c r="B16" s="19">
        <v>1181</v>
      </c>
      <c r="C16" s="19">
        <v>304</v>
      </c>
      <c r="D16" s="19">
        <v>34</v>
      </c>
      <c r="E16" s="19">
        <v>78</v>
      </c>
      <c r="F16" s="19">
        <v>792</v>
      </c>
      <c r="G16" s="19">
        <v>95</v>
      </c>
      <c r="H16" s="19">
        <v>23</v>
      </c>
      <c r="I16" s="19">
        <v>5</v>
      </c>
    </row>
    <row r="17" spans="1:9" ht="9">
      <c r="A17" s="7" t="s">
        <v>13</v>
      </c>
      <c r="B17" s="19">
        <v>85</v>
      </c>
      <c r="C17" s="19">
        <v>122</v>
      </c>
      <c r="D17" s="19">
        <v>68</v>
      </c>
      <c r="E17" s="19">
        <v>1</v>
      </c>
      <c r="F17" s="19">
        <v>105</v>
      </c>
      <c r="G17" s="19">
        <v>19</v>
      </c>
      <c r="H17" s="19">
        <v>3</v>
      </c>
      <c r="I17" s="19">
        <v>18</v>
      </c>
    </row>
    <row r="18" spans="1:9" ht="9">
      <c r="A18" s="7" t="s">
        <v>14</v>
      </c>
      <c r="B18" s="19">
        <v>336</v>
      </c>
      <c r="C18" s="19">
        <v>118</v>
      </c>
      <c r="D18" s="19">
        <v>4</v>
      </c>
      <c r="E18" s="19">
        <v>16</v>
      </c>
      <c r="F18" s="19">
        <v>288</v>
      </c>
      <c r="G18" s="19">
        <v>136</v>
      </c>
      <c r="H18" s="19">
        <v>4</v>
      </c>
      <c r="I18" s="19">
        <v>7</v>
      </c>
    </row>
    <row r="19" spans="1:9" ht="9">
      <c r="A19" s="7" t="s">
        <v>15</v>
      </c>
      <c r="B19" s="19">
        <v>421</v>
      </c>
      <c r="C19" s="19">
        <v>418</v>
      </c>
      <c r="D19" s="19">
        <v>58</v>
      </c>
      <c r="E19" s="19">
        <v>116</v>
      </c>
      <c r="F19" s="19">
        <v>507</v>
      </c>
      <c r="G19" s="19">
        <v>84</v>
      </c>
      <c r="H19" s="19">
        <v>14</v>
      </c>
      <c r="I19" s="19">
        <v>12</v>
      </c>
    </row>
    <row r="20" spans="1:9" ht="9">
      <c r="A20" s="7" t="s">
        <v>16</v>
      </c>
      <c r="B20" s="19">
        <v>499</v>
      </c>
      <c r="C20" s="19">
        <v>556</v>
      </c>
      <c r="D20" s="19">
        <v>137</v>
      </c>
      <c r="E20" s="19">
        <v>74</v>
      </c>
      <c r="F20" s="19">
        <v>1579</v>
      </c>
      <c r="G20" s="21">
        <v>255</v>
      </c>
      <c r="H20" s="19">
        <v>4</v>
      </c>
      <c r="I20" s="19">
        <v>6</v>
      </c>
    </row>
    <row r="21" spans="1:9" ht="9">
      <c r="A21" s="7" t="s">
        <v>17</v>
      </c>
      <c r="B21" s="19">
        <v>369</v>
      </c>
      <c r="C21" s="19">
        <v>510</v>
      </c>
      <c r="D21" s="19">
        <v>26</v>
      </c>
      <c r="E21" s="19">
        <v>22</v>
      </c>
      <c r="F21" s="19">
        <v>311</v>
      </c>
      <c r="G21" s="19">
        <v>86</v>
      </c>
      <c r="H21" s="19">
        <v>6</v>
      </c>
      <c r="I21" s="19">
        <v>4</v>
      </c>
    </row>
    <row r="22" spans="1:9" ht="9">
      <c r="A22" s="7" t="s">
        <v>18</v>
      </c>
      <c r="B22" s="19">
        <v>779</v>
      </c>
      <c r="C22" s="19">
        <v>151</v>
      </c>
      <c r="D22" s="19">
        <v>48</v>
      </c>
      <c r="E22" s="19">
        <v>28</v>
      </c>
      <c r="F22" s="19">
        <v>251</v>
      </c>
      <c r="G22" s="19">
        <v>79</v>
      </c>
      <c r="H22" s="19">
        <v>6</v>
      </c>
      <c r="I22" s="19">
        <v>15</v>
      </c>
    </row>
    <row r="23" spans="1:9" ht="9">
      <c r="A23" s="7" t="s">
        <v>19</v>
      </c>
      <c r="B23" s="19">
        <v>1842</v>
      </c>
      <c r="C23" s="19">
        <v>586</v>
      </c>
      <c r="D23" s="19">
        <v>237</v>
      </c>
      <c r="E23" s="19">
        <v>514</v>
      </c>
      <c r="F23" s="19">
        <v>682</v>
      </c>
      <c r="G23" s="19">
        <v>219</v>
      </c>
      <c r="H23" s="19">
        <v>44</v>
      </c>
      <c r="I23" s="19">
        <v>36</v>
      </c>
    </row>
    <row r="24" spans="1:9" ht="9">
      <c r="A24" s="7" t="s">
        <v>20</v>
      </c>
      <c r="B24" s="19">
        <v>402</v>
      </c>
      <c r="C24" s="19">
        <v>304</v>
      </c>
      <c r="D24" s="19">
        <v>102</v>
      </c>
      <c r="E24" s="19">
        <v>39</v>
      </c>
      <c r="F24" s="19">
        <v>536</v>
      </c>
      <c r="G24" s="19">
        <v>204</v>
      </c>
      <c r="H24" s="19">
        <v>7</v>
      </c>
      <c r="I24" s="19">
        <v>7</v>
      </c>
    </row>
    <row r="25" spans="1:9" ht="9">
      <c r="A25" s="7" t="s">
        <v>21</v>
      </c>
      <c r="B25" s="19">
        <v>101</v>
      </c>
      <c r="C25" s="19">
        <v>113</v>
      </c>
      <c r="D25" s="19">
        <v>128</v>
      </c>
      <c r="E25" s="19">
        <v>8</v>
      </c>
      <c r="F25" s="19">
        <v>120</v>
      </c>
      <c r="G25" s="19">
        <v>23</v>
      </c>
      <c r="H25" s="19">
        <v>11</v>
      </c>
      <c r="I25" s="19">
        <v>0</v>
      </c>
    </row>
    <row r="26" spans="1:9" ht="9">
      <c r="A26" s="7" t="s">
        <v>22</v>
      </c>
      <c r="B26" s="19">
        <v>87</v>
      </c>
      <c r="C26" s="19">
        <v>217</v>
      </c>
      <c r="D26" s="19">
        <v>21</v>
      </c>
      <c r="E26" s="19">
        <v>25</v>
      </c>
      <c r="F26" s="19">
        <v>283</v>
      </c>
      <c r="G26" s="19">
        <v>244</v>
      </c>
      <c r="H26" s="19">
        <v>12</v>
      </c>
      <c r="I26" s="19">
        <v>0</v>
      </c>
    </row>
    <row r="27" spans="1:9" ht="9">
      <c r="A27" s="7" t="s">
        <v>23</v>
      </c>
      <c r="B27" s="19">
        <v>109</v>
      </c>
      <c r="C27" s="19">
        <v>678</v>
      </c>
      <c r="D27" s="19">
        <v>108</v>
      </c>
      <c r="E27" s="19">
        <v>49</v>
      </c>
      <c r="F27" s="19">
        <v>467</v>
      </c>
      <c r="G27" s="19">
        <v>93</v>
      </c>
      <c r="H27" s="19">
        <v>47</v>
      </c>
      <c r="I27" s="19">
        <v>44</v>
      </c>
    </row>
    <row r="28" spans="1:9" ht="9">
      <c r="A28" s="7" t="s">
        <v>24</v>
      </c>
      <c r="B28" s="19">
        <v>332</v>
      </c>
      <c r="C28" s="19">
        <v>49</v>
      </c>
      <c r="D28" s="19">
        <v>19</v>
      </c>
      <c r="E28" s="19">
        <v>37</v>
      </c>
      <c r="F28" s="19">
        <v>121</v>
      </c>
      <c r="G28" s="19">
        <v>66</v>
      </c>
      <c r="H28" s="19">
        <v>17</v>
      </c>
      <c r="I28" s="19">
        <v>12</v>
      </c>
    </row>
    <row r="29" spans="1:9" ht="9">
      <c r="A29" s="7" t="s">
        <v>25</v>
      </c>
      <c r="B29" s="19">
        <v>87</v>
      </c>
      <c r="C29" s="19">
        <v>364</v>
      </c>
      <c r="D29" s="19">
        <v>38</v>
      </c>
      <c r="E29" s="19">
        <v>10</v>
      </c>
      <c r="F29" s="19">
        <v>303</v>
      </c>
      <c r="G29" s="19">
        <v>138</v>
      </c>
      <c r="H29" s="19">
        <v>40</v>
      </c>
      <c r="I29" s="19">
        <v>14</v>
      </c>
    </row>
    <row r="30" spans="1:9" ht="9">
      <c r="A30" s="7" t="s">
        <v>26</v>
      </c>
      <c r="B30" s="19">
        <v>6</v>
      </c>
      <c r="C30" s="19">
        <v>233</v>
      </c>
      <c r="D30" s="19">
        <v>8</v>
      </c>
      <c r="E30" s="19">
        <v>8</v>
      </c>
      <c r="F30" s="19">
        <v>174</v>
      </c>
      <c r="G30" s="19">
        <v>149</v>
      </c>
      <c r="H30" s="19">
        <v>0</v>
      </c>
      <c r="I30" s="21">
        <v>126</v>
      </c>
    </row>
    <row r="31" spans="1:9" ht="9">
      <c r="A31" s="7" t="s">
        <v>27</v>
      </c>
      <c r="B31" s="19">
        <v>82</v>
      </c>
      <c r="C31" s="19">
        <v>309</v>
      </c>
      <c r="D31" s="19">
        <v>167</v>
      </c>
      <c r="E31" s="19">
        <v>14</v>
      </c>
      <c r="F31" s="19">
        <v>62</v>
      </c>
      <c r="G31" s="19">
        <v>102</v>
      </c>
      <c r="H31" s="19">
        <v>11</v>
      </c>
      <c r="I31" s="19">
        <v>56</v>
      </c>
    </row>
    <row r="32" spans="1:9" ht="9">
      <c r="A32" s="9" t="s">
        <v>33</v>
      </c>
      <c r="B32" s="24">
        <f aca="true" t="shared" si="1" ref="B32:I32">SUM(B10:B31)-B13</f>
        <v>7955</v>
      </c>
      <c r="C32" s="24">
        <f t="shared" si="1"/>
        <v>5972</v>
      </c>
      <c r="D32" s="24">
        <f t="shared" si="1"/>
        <v>1742</v>
      </c>
      <c r="E32" s="24">
        <f t="shared" si="1"/>
        <v>1145</v>
      </c>
      <c r="F32" s="24">
        <f t="shared" si="1"/>
        <v>7601</v>
      </c>
      <c r="G32" s="24">
        <f t="shared" si="1"/>
        <v>2258</v>
      </c>
      <c r="H32" s="24">
        <f t="shared" si="1"/>
        <v>308</v>
      </c>
      <c r="I32" s="24">
        <f t="shared" si="1"/>
        <v>647</v>
      </c>
    </row>
    <row r="33" spans="1:9" ht="9">
      <c r="A33" s="9" t="s">
        <v>37</v>
      </c>
      <c r="B33" s="24">
        <f>SUM(B10:B19)-B13</f>
        <v>3260</v>
      </c>
      <c r="C33" s="24">
        <f aca="true" t="shared" si="2" ref="C33:I33">SUM(C10:C19)-C13</f>
        <v>1902</v>
      </c>
      <c r="D33" s="24">
        <f t="shared" si="2"/>
        <v>703</v>
      </c>
      <c r="E33" s="24">
        <f t="shared" si="2"/>
        <v>317</v>
      </c>
      <c r="F33" s="24">
        <f t="shared" si="2"/>
        <v>2712</v>
      </c>
      <c r="G33" s="24">
        <f t="shared" si="2"/>
        <v>600</v>
      </c>
      <c r="H33" s="24">
        <f t="shared" si="2"/>
        <v>103</v>
      </c>
      <c r="I33" s="24">
        <f t="shared" si="2"/>
        <v>327</v>
      </c>
    </row>
    <row r="34" spans="1:9" ht="9">
      <c r="A34" s="9" t="s">
        <v>36</v>
      </c>
      <c r="B34" s="24">
        <f>SUM(B20:B23)</f>
        <v>3489</v>
      </c>
      <c r="C34" s="24">
        <f aca="true" t="shared" si="3" ref="C34:I34">SUM(C20:C23)</f>
        <v>1803</v>
      </c>
      <c r="D34" s="24">
        <f t="shared" si="3"/>
        <v>448</v>
      </c>
      <c r="E34" s="24">
        <f t="shared" si="3"/>
        <v>638</v>
      </c>
      <c r="F34" s="24">
        <f t="shared" si="3"/>
        <v>2823</v>
      </c>
      <c r="G34" s="24">
        <f t="shared" si="3"/>
        <v>639</v>
      </c>
      <c r="H34" s="24">
        <f t="shared" si="3"/>
        <v>60</v>
      </c>
      <c r="I34" s="24">
        <f t="shared" si="3"/>
        <v>61</v>
      </c>
    </row>
    <row r="35" spans="1:9" ht="9">
      <c r="A35" s="9" t="s">
        <v>28</v>
      </c>
      <c r="B35" s="24">
        <f>SUM(B24:B31)</f>
        <v>1206</v>
      </c>
      <c r="C35" s="24">
        <f aca="true" t="shared" si="4" ref="C35:I35">SUM(C24:C31)</f>
        <v>2267</v>
      </c>
      <c r="D35" s="24">
        <f t="shared" si="4"/>
        <v>591</v>
      </c>
      <c r="E35" s="24">
        <f t="shared" si="4"/>
        <v>190</v>
      </c>
      <c r="F35" s="24">
        <f t="shared" si="4"/>
        <v>2066</v>
      </c>
      <c r="G35" s="24">
        <f t="shared" si="4"/>
        <v>1019</v>
      </c>
      <c r="H35" s="24">
        <f t="shared" si="4"/>
        <v>145</v>
      </c>
      <c r="I35" s="24">
        <f t="shared" si="4"/>
        <v>259</v>
      </c>
    </row>
    <row r="36" spans="2:8" ht="6.75" customHeight="1">
      <c r="B36" s="12"/>
      <c r="C36" s="12"/>
      <c r="D36" s="12"/>
      <c r="E36" s="12"/>
      <c r="F36" s="12"/>
      <c r="G36" s="12"/>
      <c r="H36" s="12"/>
    </row>
    <row r="37" spans="1:9" ht="10.5" customHeight="1">
      <c r="A37" s="27" t="s">
        <v>29</v>
      </c>
      <c r="B37" s="27"/>
      <c r="C37" s="27"/>
      <c r="D37" s="27"/>
      <c r="E37" s="27"/>
      <c r="F37" s="27"/>
      <c r="G37" s="27"/>
      <c r="H37" s="27"/>
      <c r="I37" s="27"/>
    </row>
    <row r="38" spans="1:9" ht="5.25" customHeight="1">
      <c r="A38" s="5"/>
      <c r="B38" s="16"/>
      <c r="C38" s="16"/>
      <c r="D38" s="16"/>
      <c r="E38" s="16"/>
      <c r="F38" s="16"/>
      <c r="G38" s="16"/>
      <c r="H38" s="16"/>
      <c r="I38" s="17"/>
    </row>
    <row r="39" spans="1:9" ht="9">
      <c r="A39" s="7" t="s">
        <v>6</v>
      </c>
      <c r="B39" s="18">
        <v>3</v>
      </c>
      <c r="C39" s="18">
        <v>42</v>
      </c>
      <c r="D39" s="21">
        <v>1</v>
      </c>
      <c r="E39" s="18">
        <v>5</v>
      </c>
      <c r="F39" s="18">
        <v>73</v>
      </c>
      <c r="G39" s="19">
        <v>37</v>
      </c>
      <c r="H39" s="19">
        <v>10</v>
      </c>
      <c r="I39" s="19">
        <v>0</v>
      </c>
    </row>
    <row r="40" spans="1:9" ht="9">
      <c r="A40" s="7" t="s">
        <v>7</v>
      </c>
      <c r="B40" s="21">
        <v>0</v>
      </c>
      <c r="C40" s="20">
        <v>7</v>
      </c>
      <c r="D40" s="21">
        <v>0</v>
      </c>
      <c r="E40" s="20">
        <v>1</v>
      </c>
      <c r="F40" s="20">
        <v>9</v>
      </c>
      <c r="G40" s="21">
        <v>0</v>
      </c>
      <c r="H40" s="25">
        <v>2</v>
      </c>
      <c r="I40" s="21">
        <v>0</v>
      </c>
    </row>
    <row r="41" spans="1:9" ht="9">
      <c r="A41" s="7" t="s">
        <v>8</v>
      </c>
      <c r="B41" s="19">
        <v>1</v>
      </c>
      <c r="C41" s="19">
        <v>144</v>
      </c>
      <c r="D41" s="21">
        <v>0</v>
      </c>
      <c r="E41" s="19">
        <v>2</v>
      </c>
      <c r="F41" s="19">
        <v>73</v>
      </c>
      <c r="G41" s="19">
        <v>156</v>
      </c>
      <c r="H41" s="19">
        <v>1</v>
      </c>
      <c r="I41" s="19">
        <v>0</v>
      </c>
    </row>
    <row r="42" spans="1:9" ht="9">
      <c r="A42" s="7" t="s">
        <v>9</v>
      </c>
      <c r="B42" s="20">
        <f aca="true" t="shared" si="5" ref="B42:I42">B43+B44</f>
        <v>6</v>
      </c>
      <c r="C42" s="20">
        <f t="shared" si="5"/>
        <v>109</v>
      </c>
      <c r="D42" s="20">
        <f t="shared" si="5"/>
        <v>0</v>
      </c>
      <c r="E42" s="20">
        <f t="shared" si="5"/>
        <v>8</v>
      </c>
      <c r="F42" s="20">
        <f t="shared" si="5"/>
        <v>4</v>
      </c>
      <c r="G42" s="20">
        <f t="shared" si="5"/>
        <v>53</v>
      </c>
      <c r="H42" s="20">
        <f t="shared" si="5"/>
        <v>0</v>
      </c>
      <c r="I42" s="20">
        <f t="shared" si="5"/>
        <v>2</v>
      </c>
    </row>
    <row r="43" spans="1:9" ht="9">
      <c r="A43" s="8" t="s">
        <v>10</v>
      </c>
      <c r="B43" s="22">
        <v>6</v>
      </c>
      <c r="C43" s="23">
        <v>0</v>
      </c>
      <c r="D43" s="21">
        <v>0</v>
      </c>
      <c r="E43" s="23">
        <v>0</v>
      </c>
      <c r="F43" s="23">
        <v>0</v>
      </c>
      <c r="G43" s="21">
        <v>0</v>
      </c>
      <c r="H43" s="21">
        <v>0</v>
      </c>
      <c r="I43" s="21">
        <v>0</v>
      </c>
    </row>
    <row r="44" spans="1:9" ht="9">
      <c r="A44" s="8" t="s">
        <v>11</v>
      </c>
      <c r="B44" s="21">
        <v>0</v>
      </c>
      <c r="C44" s="23">
        <v>109</v>
      </c>
      <c r="D44" s="21">
        <v>0</v>
      </c>
      <c r="E44" s="23">
        <v>8</v>
      </c>
      <c r="F44" s="23">
        <v>4</v>
      </c>
      <c r="G44" s="23">
        <v>53</v>
      </c>
      <c r="H44" s="21">
        <v>0</v>
      </c>
      <c r="I44" s="23">
        <v>2</v>
      </c>
    </row>
    <row r="45" spans="1:9" ht="9">
      <c r="A45" s="7" t="s">
        <v>12</v>
      </c>
      <c r="B45" s="19">
        <v>10</v>
      </c>
      <c r="C45" s="19">
        <v>68</v>
      </c>
      <c r="D45" s="19">
        <v>4</v>
      </c>
      <c r="E45" s="19">
        <v>21</v>
      </c>
      <c r="F45" s="19">
        <v>92</v>
      </c>
      <c r="G45" s="19">
        <v>79</v>
      </c>
      <c r="H45" s="19">
        <v>16</v>
      </c>
      <c r="I45" s="19">
        <v>4</v>
      </c>
    </row>
    <row r="46" spans="1:9" ht="9">
      <c r="A46" s="7" t="s">
        <v>13</v>
      </c>
      <c r="B46" s="21">
        <v>0</v>
      </c>
      <c r="C46" s="19">
        <v>29</v>
      </c>
      <c r="D46" s="19">
        <v>0</v>
      </c>
      <c r="E46" s="19">
        <v>0</v>
      </c>
      <c r="F46" s="19">
        <v>41</v>
      </c>
      <c r="G46" s="19">
        <v>13</v>
      </c>
      <c r="H46" s="21">
        <v>2</v>
      </c>
      <c r="I46" s="19">
        <v>14</v>
      </c>
    </row>
    <row r="47" spans="1:9" ht="9">
      <c r="A47" s="7" t="s">
        <v>14</v>
      </c>
      <c r="B47" s="19">
        <v>16</v>
      </c>
      <c r="C47" s="19">
        <v>62</v>
      </c>
      <c r="D47" s="21">
        <v>1</v>
      </c>
      <c r="E47" s="19">
        <v>7</v>
      </c>
      <c r="F47" s="19">
        <v>53</v>
      </c>
      <c r="G47" s="19">
        <v>121</v>
      </c>
      <c r="H47" s="19">
        <v>4</v>
      </c>
      <c r="I47" s="19">
        <v>2</v>
      </c>
    </row>
    <row r="48" spans="1:9" ht="9">
      <c r="A48" s="7" t="s">
        <v>15</v>
      </c>
      <c r="B48" s="19">
        <v>3</v>
      </c>
      <c r="C48" s="19">
        <v>46</v>
      </c>
      <c r="D48" s="21">
        <v>0</v>
      </c>
      <c r="E48" s="19">
        <v>6</v>
      </c>
      <c r="F48" s="19">
        <v>54</v>
      </c>
      <c r="G48" s="19">
        <v>51</v>
      </c>
      <c r="H48" s="19">
        <v>9</v>
      </c>
      <c r="I48" s="19">
        <v>1</v>
      </c>
    </row>
    <row r="49" spans="1:9" ht="9">
      <c r="A49" s="7" t="s">
        <v>16</v>
      </c>
      <c r="B49" s="19">
        <v>5</v>
      </c>
      <c r="C49" s="19">
        <v>105</v>
      </c>
      <c r="D49" s="19">
        <v>0</v>
      </c>
      <c r="E49" s="19">
        <v>35</v>
      </c>
      <c r="F49" s="19">
        <v>92</v>
      </c>
      <c r="G49" s="19">
        <v>210</v>
      </c>
      <c r="H49" s="19">
        <v>3</v>
      </c>
      <c r="I49" s="19">
        <v>0</v>
      </c>
    </row>
    <row r="50" spans="1:9" ht="9">
      <c r="A50" s="7" t="s">
        <v>17</v>
      </c>
      <c r="B50" s="19">
        <v>2</v>
      </c>
      <c r="C50" s="19">
        <v>32</v>
      </c>
      <c r="D50" s="21">
        <v>0</v>
      </c>
      <c r="E50" s="19">
        <v>12</v>
      </c>
      <c r="F50" s="19">
        <v>39</v>
      </c>
      <c r="G50" s="19">
        <v>65</v>
      </c>
      <c r="H50" s="19">
        <v>1</v>
      </c>
      <c r="I50" s="19">
        <v>3</v>
      </c>
    </row>
    <row r="51" spans="1:9" ht="9">
      <c r="A51" s="7" t="s">
        <v>18</v>
      </c>
      <c r="B51" s="19">
        <v>10</v>
      </c>
      <c r="C51" s="19">
        <v>45</v>
      </c>
      <c r="D51" s="19">
        <v>0</v>
      </c>
      <c r="E51" s="19">
        <v>15</v>
      </c>
      <c r="F51" s="19">
        <v>43</v>
      </c>
      <c r="G51" s="19">
        <v>59</v>
      </c>
      <c r="H51" s="19">
        <v>4</v>
      </c>
      <c r="I51" s="19">
        <v>1</v>
      </c>
    </row>
    <row r="52" spans="1:9" ht="9">
      <c r="A52" s="7" t="s">
        <v>19</v>
      </c>
      <c r="B52" s="19">
        <v>7</v>
      </c>
      <c r="C52" s="19">
        <v>113</v>
      </c>
      <c r="D52" s="19">
        <v>13</v>
      </c>
      <c r="E52" s="19">
        <v>45</v>
      </c>
      <c r="F52" s="19">
        <v>95</v>
      </c>
      <c r="G52" s="19">
        <v>177</v>
      </c>
      <c r="H52" s="19">
        <v>5</v>
      </c>
      <c r="I52" s="19">
        <v>1</v>
      </c>
    </row>
    <row r="53" spans="1:9" ht="9">
      <c r="A53" s="7" t="s">
        <v>20</v>
      </c>
      <c r="B53" s="19">
        <v>15</v>
      </c>
      <c r="C53" s="19">
        <v>54</v>
      </c>
      <c r="D53" s="19">
        <v>3</v>
      </c>
      <c r="E53" s="19">
        <v>20</v>
      </c>
      <c r="F53" s="19">
        <v>52</v>
      </c>
      <c r="G53" s="19">
        <v>37</v>
      </c>
      <c r="H53" s="19">
        <v>4</v>
      </c>
      <c r="I53" s="19">
        <v>0</v>
      </c>
    </row>
    <row r="54" spans="1:9" ht="9">
      <c r="A54" s="7" t="s">
        <v>21</v>
      </c>
      <c r="B54" s="21">
        <v>0</v>
      </c>
      <c r="C54" s="19">
        <v>22</v>
      </c>
      <c r="D54" s="21">
        <v>7</v>
      </c>
      <c r="E54" s="19">
        <v>6</v>
      </c>
      <c r="F54" s="19">
        <v>12</v>
      </c>
      <c r="G54" s="19">
        <v>21</v>
      </c>
      <c r="H54" s="21">
        <v>0</v>
      </c>
      <c r="I54" s="21">
        <v>0</v>
      </c>
    </row>
    <row r="55" spans="1:9" ht="9">
      <c r="A55" s="7" t="s">
        <v>22</v>
      </c>
      <c r="B55" s="19">
        <v>5</v>
      </c>
      <c r="C55" s="19">
        <v>80</v>
      </c>
      <c r="D55" s="19">
        <v>4</v>
      </c>
      <c r="E55" s="19">
        <v>15</v>
      </c>
      <c r="F55" s="19">
        <v>95</v>
      </c>
      <c r="G55" s="19">
        <v>173</v>
      </c>
      <c r="H55" s="19">
        <v>10</v>
      </c>
      <c r="I55" s="19">
        <v>0</v>
      </c>
    </row>
    <row r="56" spans="1:9" ht="9">
      <c r="A56" s="7" t="s">
        <v>23</v>
      </c>
      <c r="B56" s="19">
        <v>2</v>
      </c>
      <c r="C56" s="19">
        <v>185</v>
      </c>
      <c r="D56" s="19">
        <v>7</v>
      </c>
      <c r="E56" s="19">
        <v>7</v>
      </c>
      <c r="F56" s="19">
        <v>60</v>
      </c>
      <c r="G56" s="19">
        <v>55</v>
      </c>
      <c r="H56" s="19">
        <v>5</v>
      </c>
      <c r="I56" s="19">
        <v>2</v>
      </c>
    </row>
    <row r="57" spans="1:9" ht="9">
      <c r="A57" s="7" t="s">
        <v>24</v>
      </c>
      <c r="B57" s="19">
        <v>2</v>
      </c>
      <c r="C57" s="19">
        <v>11</v>
      </c>
      <c r="D57" s="21">
        <v>2</v>
      </c>
      <c r="E57" s="19">
        <v>19</v>
      </c>
      <c r="F57" s="19">
        <v>30</v>
      </c>
      <c r="G57" s="19">
        <v>22</v>
      </c>
      <c r="H57" s="21">
        <v>11</v>
      </c>
      <c r="I57" s="19">
        <v>1</v>
      </c>
    </row>
    <row r="58" spans="1:9" ht="9">
      <c r="A58" s="7" t="s">
        <v>25</v>
      </c>
      <c r="B58" s="19">
        <v>1</v>
      </c>
      <c r="C58" s="19">
        <v>98</v>
      </c>
      <c r="D58" s="19">
        <v>7</v>
      </c>
      <c r="E58" s="19">
        <v>9</v>
      </c>
      <c r="F58" s="19">
        <v>46</v>
      </c>
      <c r="G58" s="19">
        <v>120</v>
      </c>
      <c r="H58" s="19">
        <v>35</v>
      </c>
      <c r="I58" s="19">
        <v>0</v>
      </c>
    </row>
    <row r="59" spans="1:9" ht="9">
      <c r="A59" s="7" t="s">
        <v>26</v>
      </c>
      <c r="B59" s="19">
        <v>1</v>
      </c>
      <c r="C59" s="19">
        <v>89</v>
      </c>
      <c r="D59" s="21">
        <v>3</v>
      </c>
      <c r="E59" s="19">
        <v>7</v>
      </c>
      <c r="F59" s="19">
        <v>65</v>
      </c>
      <c r="G59" s="19">
        <v>136</v>
      </c>
      <c r="H59" s="26">
        <v>0</v>
      </c>
      <c r="I59" s="21">
        <v>52</v>
      </c>
    </row>
    <row r="60" spans="1:9" ht="9">
      <c r="A60" s="7" t="s">
        <v>27</v>
      </c>
      <c r="B60" s="21">
        <v>0</v>
      </c>
      <c r="C60" s="19">
        <v>127</v>
      </c>
      <c r="D60" s="19">
        <v>9</v>
      </c>
      <c r="E60" s="19">
        <v>14</v>
      </c>
      <c r="F60" s="19">
        <v>19</v>
      </c>
      <c r="G60" s="19">
        <v>102</v>
      </c>
      <c r="H60" s="19">
        <v>11</v>
      </c>
      <c r="I60" s="21">
        <v>0</v>
      </c>
    </row>
    <row r="61" spans="1:9" ht="9">
      <c r="A61" s="9" t="s">
        <v>33</v>
      </c>
      <c r="B61" s="24">
        <f aca="true" t="shared" si="6" ref="B61:I61">SUM(B39:B60)-B42</f>
        <v>89</v>
      </c>
      <c r="C61" s="24">
        <f t="shared" si="6"/>
        <v>1468</v>
      </c>
      <c r="D61" s="24">
        <f t="shared" si="6"/>
        <v>61</v>
      </c>
      <c r="E61" s="24">
        <f t="shared" si="6"/>
        <v>254</v>
      </c>
      <c r="F61" s="24">
        <f t="shared" si="6"/>
        <v>1047</v>
      </c>
      <c r="G61" s="24">
        <f t="shared" si="6"/>
        <v>1687</v>
      </c>
      <c r="H61" s="24">
        <f t="shared" si="6"/>
        <v>133</v>
      </c>
      <c r="I61" s="24">
        <f t="shared" si="6"/>
        <v>83</v>
      </c>
    </row>
    <row r="62" spans="1:9" ht="9">
      <c r="A62" s="9" t="s">
        <v>37</v>
      </c>
      <c r="B62" s="24">
        <f>SUM(B39:B48)-B42</f>
        <v>39</v>
      </c>
      <c r="C62" s="24">
        <f aca="true" t="shared" si="7" ref="C62:I62">SUM(C39:C48)-C42</f>
        <v>507</v>
      </c>
      <c r="D62" s="24">
        <f t="shared" si="7"/>
        <v>6</v>
      </c>
      <c r="E62" s="24">
        <f t="shared" si="7"/>
        <v>50</v>
      </c>
      <c r="F62" s="24">
        <f t="shared" si="7"/>
        <v>399</v>
      </c>
      <c r="G62" s="24">
        <f t="shared" si="7"/>
        <v>510</v>
      </c>
      <c r="H62" s="24">
        <f t="shared" si="7"/>
        <v>44</v>
      </c>
      <c r="I62" s="24">
        <f t="shared" si="7"/>
        <v>23</v>
      </c>
    </row>
    <row r="63" spans="1:9" ht="9">
      <c r="A63" s="9" t="s">
        <v>36</v>
      </c>
      <c r="B63" s="24">
        <f>SUM(B49:B52)</f>
        <v>24</v>
      </c>
      <c r="C63" s="24">
        <f aca="true" t="shared" si="8" ref="C63:I63">SUM(C49:C52)</f>
        <v>295</v>
      </c>
      <c r="D63" s="24">
        <f t="shared" si="8"/>
        <v>13</v>
      </c>
      <c r="E63" s="24">
        <f t="shared" si="8"/>
        <v>107</v>
      </c>
      <c r="F63" s="24">
        <f t="shared" si="8"/>
        <v>269</v>
      </c>
      <c r="G63" s="24">
        <f t="shared" si="8"/>
        <v>511</v>
      </c>
      <c r="H63" s="24">
        <f t="shared" si="8"/>
        <v>13</v>
      </c>
      <c r="I63" s="24">
        <f t="shared" si="8"/>
        <v>5</v>
      </c>
    </row>
    <row r="64" spans="1:9" ht="9">
      <c r="A64" s="9" t="s">
        <v>28</v>
      </c>
      <c r="B64" s="24">
        <f>SUM(B53:B60)</f>
        <v>26</v>
      </c>
      <c r="C64" s="24">
        <f aca="true" t="shared" si="9" ref="C64:I64">SUM(C53:C60)</f>
        <v>666</v>
      </c>
      <c r="D64" s="24">
        <f t="shared" si="9"/>
        <v>42</v>
      </c>
      <c r="E64" s="24">
        <f t="shared" si="9"/>
        <v>97</v>
      </c>
      <c r="F64" s="24">
        <f t="shared" si="9"/>
        <v>379</v>
      </c>
      <c r="G64" s="24">
        <f t="shared" si="9"/>
        <v>666</v>
      </c>
      <c r="H64" s="24">
        <f t="shared" si="9"/>
        <v>76</v>
      </c>
      <c r="I64" s="24">
        <f t="shared" si="9"/>
        <v>55</v>
      </c>
    </row>
    <row r="65" spans="1:9" ht="9">
      <c r="A65" s="10"/>
      <c r="B65" s="15"/>
      <c r="C65" s="15"/>
      <c r="D65" s="15"/>
      <c r="E65" s="15"/>
      <c r="F65" s="15"/>
      <c r="G65" s="15"/>
      <c r="H65" s="15"/>
      <c r="I65" s="15"/>
    </row>
    <row r="67" ht="9">
      <c r="A67" s="1" t="s">
        <v>38</v>
      </c>
    </row>
    <row r="70" ht="9">
      <c r="G70" s="14"/>
    </row>
  </sheetData>
  <mergeCells count="3">
    <mergeCell ref="A37:I37"/>
    <mergeCell ref="A8:I8"/>
    <mergeCell ref="B5:I5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&amp;C332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2005-06-01T10:02:14Z</cp:lastPrinted>
  <dcterms:created xsi:type="dcterms:W3CDTF">1998-06-25T09:24:27Z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