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5250" activeTab="0"/>
  </bookViews>
  <sheets>
    <sheet name="97tav85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<sst xmlns="http://schemas.openxmlformats.org/spreadsheetml/2006/main" count="84" uniqueCount="51">
  <si>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REGIONI</t>
  </si>
  <si>
    <t>Totale</t>
  </si>
  <si>
    <t>Piemonte</t>
  </si>
  <si>
    <t>Valle d'Aosta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</si>
  <si>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</si>
  <si>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</si>
  <si>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</si>
  <si>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</si>
  <si>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</si>
  <si>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</si>
  <si>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</si>
  <si>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</si>
  <si>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</si>
  <si>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</si>
  <si>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</si>
  <si>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</si>
  <si>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</si>
  <si>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</si>
  <si>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</si>
  <si>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</si>
  <si>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</si>
  <si>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</si>
  <si>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</si>
  <si>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</si>
  <si>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Bolzano-Bozen</t>
  </si>
  <si>
    <t>ITALIA</t>
  </si>
  <si>
    <t>Azotati</t>
  </si>
  <si>
    <t>Fosfatici</t>
  </si>
  <si>
    <t>Potassici</t>
  </si>
  <si>
    <t>Binari</t>
  </si>
  <si>
    <t>Ternari</t>
  </si>
  <si>
    <t>Concimi</t>
  </si>
  <si>
    <t>organici</t>
  </si>
  <si>
    <t>Ammendanti</t>
  </si>
  <si>
    <t>Correttivi</t>
  </si>
  <si>
    <t xml:space="preserve"> </t>
  </si>
  <si>
    <r>
      <t xml:space="preserve">(a) </t>
    </r>
    <r>
      <rPr>
        <sz val="7"/>
        <rFont val="Arial"/>
        <family val="2"/>
      </rPr>
      <t>Comprende i concimi minerali, organici ed organo-minerali.</t>
    </r>
  </si>
  <si>
    <t>Nord</t>
  </si>
  <si>
    <t>Centro</t>
  </si>
  <si>
    <t xml:space="preserve"> - </t>
  </si>
  <si>
    <r>
      <t xml:space="preserve">concimi </t>
    </r>
    <r>
      <rPr>
        <i/>
        <sz val="7"/>
        <rFont val="Arial"/>
        <family val="2"/>
      </rPr>
      <t xml:space="preserve"> (a)</t>
    </r>
  </si>
  <si>
    <t>fertilizzanti</t>
  </si>
  <si>
    <t>Concimi minerali</t>
  </si>
  <si>
    <t>Semplici</t>
  </si>
  <si>
    <t>Composti</t>
  </si>
  <si>
    <r>
      <t xml:space="preserve">Tavola 8.7  -  Fertilizzanti  distribuiti  per regione  -  Anno 2002 </t>
    </r>
    <r>
      <rPr>
        <i/>
        <sz val="9"/>
        <rFont val="Arial"/>
        <family val="2"/>
      </rPr>
      <t>(in quintali)</t>
    </r>
  </si>
  <si>
    <t>A base di                            meso-           elementi</t>
  </si>
  <si>
    <t>Concimi   organo-            minerali</t>
  </si>
  <si>
    <r>
      <t xml:space="preserve">Totale concimi                 </t>
    </r>
    <r>
      <rPr>
        <i/>
        <sz val="7"/>
        <rFont val="Arial"/>
        <family val="2"/>
      </rPr>
      <t>(a)</t>
    </r>
  </si>
  <si>
    <t>Totale fertilizzanti</t>
  </si>
  <si>
    <t>A base di microelementi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</si>
</sst>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9.28125" style="1" customWidth="1"/>
    <col min="3" max="3" width="8.28125" style="1" customWidth="1"/>
    <col min="4" max="5" width="8.7109375" style="1" customWidth="1"/>
    <col min="6" max="6" width="0.85546875" style="1" customWidth="1"/>
    <col min="7" max="7" width="7.28125" style="1" customWidth="1"/>
    <col min="8" max="8" width="8.00390625" style="1" customWidth="1"/>
    <col min="9" max="10" width="7.28125" style="1" customWidth="1"/>
    <col min="11" max="13" width="8.8515625" style="1" customWidth="1"/>
    <col min="14" max="14" width="9.421875" style="1" customWidth="1"/>
    <col min="15" max="16384" width="8.8515625" style="1" customWidth="1"/>
  </cols>
  <sheetData>
    <row r="2" ht="12" customHeight="1">
      <c r="A2" s="4" t="s">
        <v>45</v>
      </c>
    </row>
    <row r="3" spans="1:15" ht="9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</row>
    <row r="4" spans="1:15" ht="11.25" customHeight="1">
      <c r="A4" s="7"/>
      <c r="B4" s="16" t="s">
        <v>42</v>
      </c>
      <c r="C4" s="16"/>
      <c r="D4" s="16"/>
      <c r="E4" s="16"/>
      <c r="F4" s="16"/>
      <c r="G4" s="16"/>
      <c r="H4" s="16"/>
      <c r="I4" s="16"/>
      <c r="J4" s="16"/>
      <c r="K4" s="7"/>
      <c r="L4" s="7"/>
      <c r="M4" s="7"/>
      <c r="N4" s="7"/>
      <c r="O4" s="7"/>
    </row>
    <row r="5" spans="1:15" ht="10.5" customHeight="1">
      <c r="A5" s="1" t="s">
        <v>0</v>
      </c>
      <c r="B5" s="16" t="s">
        <v>43</v>
      </c>
      <c r="C5" s="16"/>
      <c r="D5" s="16"/>
      <c r="E5" s="16"/>
      <c r="F5" s="15"/>
      <c r="G5" s="16" t="s">
        <v>44</v>
      </c>
      <c r="H5" s="16"/>
      <c r="I5" s="16"/>
      <c r="J5" s="20" t="s">
        <v>46</v>
      </c>
      <c r="K5" s="7"/>
      <c r="L5" s="7"/>
      <c r="M5" s="7"/>
      <c r="N5" s="7"/>
      <c r="O5" s="7"/>
    </row>
    <row r="6" spans="1:15" ht="9" customHeight="1">
      <c r="A6" s="7"/>
      <c r="B6" s="14"/>
      <c r="C6" s="14"/>
      <c r="D6" s="14"/>
      <c r="E6" s="14"/>
      <c r="F6" s="7"/>
      <c r="G6" s="14"/>
      <c r="H6" s="14"/>
      <c r="I6" s="14"/>
      <c r="J6" s="21"/>
      <c r="K6" s="7"/>
      <c r="L6" s="7"/>
      <c r="M6" s="7"/>
      <c r="N6" s="7"/>
      <c r="O6" s="7"/>
    </row>
    <row r="7" spans="1:15" ht="9" customHeight="1">
      <c r="A7" s="3"/>
      <c r="B7" s="3" t="s">
        <v>26</v>
      </c>
      <c r="C7" s="3" t="s">
        <v>27</v>
      </c>
      <c r="D7" s="3" t="s">
        <v>28</v>
      </c>
      <c r="E7" s="3" t="s">
        <v>1</v>
      </c>
      <c r="F7" s="3"/>
      <c r="G7" s="3" t="s">
        <v>29</v>
      </c>
      <c r="H7" s="3" t="s">
        <v>30</v>
      </c>
      <c r="I7" s="3" t="s">
        <v>1</v>
      </c>
      <c r="J7" s="21"/>
      <c r="K7" s="11"/>
      <c r="L7" s="11"/>
      <c r="M7" s="11"/>
      <c r="N7" s="11"/>
      <c r="O7" s="11"/>
    </row>
    <row r="8" spans="1:15" ht="6" customHeight="1">
      <c r="A8" s="6"/>
      <c r="B8" s="6"/>
      <c r="C8" s="6"/>
      <c r="D8" s="6"/>
      <c r="E8" s="6"/>
      <c r="F8" s="6"/>
      <c r="G8" s="6"/>
      <c r="H8" s="6"/>
      <c r="I8" s="6"/>
      <c r="J8" s="22"/>
      <c r="K8" s="7"/>
      <c r="L8" s="7"/>
      <c r="M8" s="7"/>
      <c r="N8" s="7"/>
      <c r="O8" s="7"/>
    </row>
    <row r="9" spans="1:15" ht="9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4" ht="9">
      <c r="A10" s="1" t="s">
        <v>2</v>
      </c>
      <c r="B10" s="2">
        <v>1316447</v>
      </c>
      <c r="C10" s="2">
        <v>27935</v>
      </c>
      <c r="D10" s="2">
        <v>354775</v>
      </c>
      <c r="E10" s="2">
        <f>SUM(B10:D10)</f>
        <v>1699157</v>
      </c>
      <c r="F10" s="2"/>
      <c r="G10" s="2">
        <v>368783</v>
      </c>
      <c r="H10" s="2">
        <v>908824</v>
      </c>
      <c r="I10" s="2">
        <f>SUM(G10:H10)</f>
        <v>1277607</v>
      </c>
      <c r="J10" s="2">
        <v>649</v>
      </c>
      <c r="N10" s="2"/>
    </row>
    <row r="11" spans="1:10" ht="9">
      <c r="A11" s="1" t="s">
        <v>3</v>
      </c>
      <c r="B11" s="1">
        <v>14</v>
      </c>
      <c r="C11" s="3">
        <v>3</v>
      </c>
      <c r="D11" s="3" t="s">
        <v>39</v>
      </c>
      <c r="E11" s="2">
        <f aca="true" t="shared" si="0" ref="E11:E35">SUM(B11:D11)</f>
        <v>17</v>
      </c>
      <c r="G11" s="3" t="s">
        <v>39</v>
      </c>
      <c r="H11" s="2">
        <v>483</v>
      </c>
      <c r="I11" s="2">
        <f aca="true" t="shared" si="1" ref="I11:I35">SUM(G11:H11)</f>
        <v>483</v>
      </c>
      <c r="J11" s="2">
        <v>1</v>
      </c>
    </row>
    <row r="12" spans="1:14" ht="9">
      <c r="A12" s="1" t="s">
        <v>4</v>
      </c>
      <c r="B12" s="2">
        <v>2393782</v>
      </c>
      <c r="C12" s="2">
        <v>155105</v>
      </c>
      <c r="D12" s="2">
        <v>397810</v>
      </c>
      <c r="E12" s="2">
        <f t="shared" si="0"/>
        <v>2946697</v>
      </c>
      <c r="F12" s="2"/>
      <c r="G12" s="2">
        <v>368565</v>
      </c>
      <c r="H12" s="2">
        <v>1328176</v>
      </c>
      <c r="I12" s="2">
        <f t="shared" si="1"/>
        <v>1696741</v>
      </c>
      <c r="J12" s="2">
        <v>720</v>
      </c>
      <c r="N12" s="2"/>
    </row>
    <row r="13" spans="1:14" ht="9">
      <c r="A13" s="1" t="s">
        <v>5</v>
      </c>
      <c r="B13" s="2">
        <v>89766</v>
      </c>
      <c r="C13" s="2">
        <v>7340</v>
      </c>
      <c r="D13" s="2">
        <v>16033</v>
      </c>
      <c r="E13" s="2">
        <f t="shared" si="0"/>
        <v>113139</v>
      </c>
      <c r="F13" s="2"/>
      <c r="G13" s="2">
        <v>7025</v>
      </c>
      <c r="H13" s="2">
        <v>214010</v>
      </c>
      <c r="I13" s="2">
        <f t="shared" si="1"/>
        <v>221035</v>
      </c>
      <c r="J13" s="2">
        <v>5430</v>
      </c>
      <c r="N13" s="2"/>
    </row>
    <row r="14" spans="1:14" s="5" customFormat="1" ht="9">
      <c r="A14" s="5" t="s">
        <v>24</v>
      </c>
      <c r="B14" s="8">
        <v>72221</v>
      </c>
      <c r="C14" s="8">
        <v>5891</v>
      </c>
      <c r="D14" s="8">
        <v>11337</v>
      </c>
      <c r="E14" s="8">
        <f t="shared" si="0"/>
        <v>89449</v>
      </c>
      <c r="F14" s="8"/>
      <c r="G14" s="8">
        <v>3703</v>
      </c>
      <c r="H14" s="8">
        <v>147824</v>
      </c>
      <c r="I14" s="8">
        <f t="shared" si="1"/>
        <v>151527</v>
      </c>
      <c r="J14" s="8">
        <v>3047</v>
      </c>
      <c r="N14" s="8"/>
    </row>
    <row r="15" spans="1:14" s="5" customFormat="1" ht="9">
      <c r="A15" s="5" t="s">
        <v>6</v>
      </c>
      <c r="B15" s="8">
        <v>17545</v>
      </c>
      <c r="C15" s="8">
        <v>1449</v>
      </c>
      <c r="D15" s="8">
        <v>4696</v>
      </c>
      <c r="E15" s="8">
        <f t="shared" si="0"/>
        <v>23690</v>
      </c>
      <c r="F15" s="8"/>
      <c r="G15" s="8">
        <v>3322</v>
      </c>
      <c r="H15" s="8">
        <v>66186</v>
      </c>
      <c r="I15" s="8">
        <f t="shared" si="1"/>
        <v>69508</v>
      </c>
      <c r="J15" s="8">
        <v>2383</v>
      </c>
      <c r="N15" s="8"/>
    </row>
    <row r="16" spans="1:14" ht="9">
      <c r="A16" s="1" t="s">
        <v>7</v>
      </c>
      <c r="B16" s="2">
        <v>2128548</v>
      </c>
      <c r="C16" s="2">
        <v>281192</v>
      </c>
      <c r="D16" s="2">
        <v>273714</v>
      </c>
      <c r="E16" s="2">
        <f t="shared" si="0"/>
        <v>2683454</v>
      </c>
      <c r="F16" s="2"/>
      <c r="G16" s="2">
        <v>396794</v>
      </c>
      <c r="H16" s="2">
        <v>1558478</v>
      </c>
      <c r="I16" s="2">
        <f t="shared" si="1"/>
        <v>1955272</v>
      </c>
      <c r="J16" s="2">
        <v>5039</v>
      </c>
      <c r="N16" s="2"/>
    </row>
    <row r="17" spans="1:14" ht="9">
      <c r="A17" s="1" t="s">
        <v>8</v>
      </c>
      <c r="B17" s="2">
        <v>668370</v>
      </c>
      <c r="C17" s="2">
        <v>28993</v>
      </c>
      <c r="D17" s="2">
        <v>205735</v>
      </c>
      <c r="E17" s="2">
        <f t="shared" si="0"/>
        <v>903098</v>
      </c>
      <c r="F17" s="2"/>
      <c r="G17" s="2">
        <v>216329</v>
      </c>
      <c r="H17" s="2">
        <v>354996</v>
      </c>
      <c r="I17" s="2">
        <f t="shared" si="1"/>
        <v>571325</v>
      </c>
      <c r="J17" s="2">
        <v>352</v>
      </c>
      <c r="N17" s="2"/>
    </row>
    <row r="18" spans="1:14" ht="9">
      <c r="A18" s="1" t="s">
        <v>9</v>
      </c>
      <c r="B18" s="2">
        <v>19540</v>
      </c>
      <c r="C18" s="2">
        <v>1834</v>
      </c>
      <c r="D18" s="2">
        <v>1493</v>
      </c>
      <c r="E18" s="2">
        <f t="shared" si="0"/>
        <v>22867</v>
      </c>
      <c r="F18" s="2"/>
      <c r="G18" s="2">
        <v>8466</v>
      </c>
      <c r="H18" s="2">
        <v>38250</v>
      </c>
      <c r="I18" s="2">
        <f t="shared" si="1"/>
        <v>46716</v>
      </c>
      <c r="J18" s="2">
        <v>1323</v>
      </c>
      <c r="N18" s="2"/>
    </row>
    <row r="19" spans="1:14" ht="9">
      <c r="A19" s="1" t="s">
        <v>10</v>
      </c>
      <c r="B19" s="2">
        <v>2173982</v>
      </c>
      <c r="C19" s="2">
        <v>512314</v>
      </c>
      <c r="D19" s="2">
        <v>60867</v>
      </c>
      <c r="E19" s="2">
        <f t="shared" si="0"/>
        <v>2747163</v>
      </c>
      <c r="F19" s="2"/>
      <c r="G19" s="2">
        <v>444093</v>
      </c>
      <c r="H19" s="2">
        <v>674145</v>
      </c>
      <c r="I19" s="2">
        <f t="shared" si="1"/>
        <v>1118238</v>
      </c>
      <c r="J19" s="2">
        <v>2588</v>
      </c>
      <c r="N19" s="2"/>
    </row>
    <row r="20" spans="1:14" ht="9">
      <c r="A20" s="1" t="s">
        <v>11</v>
      </c>
      <c r="B20" s="2">
        <v>828058</v>
      </c>
      <c r="C20" s="2">
        <v>51129</v>
      </c>
      <c r="D20" s="2">
        <v>36425</v>
      </c>
      <c r="E20" s="2">
        <f t="shared" si="0"/>
        <v>915612</v>
      </c>
      <c r="F20" s="2"/>
      <c r="G20" s="2">
        <v>327316</v>
      </c>
      <c r="H20" s="2">
        <v>355960</v>
      </c>
      <c r="I20" s="2">
        <f t="shared" si="1"/>
        <v>683276</v>
      </c>
      <c r="J20" s="2">
        <v>778</v>
      </c>
      <c r="N20" s="2"/>
    </row>
    <row r="21" spans="1:14" ht="9">
      <c r="A21" s="1" t="s">
        <v>12</v>
      </c>
      <c r="B21" s="2">
        <v>535282</v>
      </c>
      <c r="C21" s="2">
        <v>42845</v>
      </c>
      <c r="D21" s="2">
        <v>14720</v>
      </c>
      <c r="E21" s="2">
        <f t="shared" si="0"/>
        <v>592847</v>
      </c>
      <c r="F21" s="2"/>
      <c r="G21" s="2">
        <v>243504</v>
      </c>
      <c r="H21" s="2">
        <v>158335</v>
      </c>
      <c r="I21" s="2">
        <f t="shared" si="1"/>
        <v>401839</v>
      </c>
      <c r="J21" s="2">
        <v>692</v>
      </c>
      <c r="N21" s="2"/>
    </row>
    <row r="22" spans="1:14" ht="9">
      <c r="A22" s="1" t="s">
        <v>13</v>
      </c>
      <c r="B22" s="2">
        <v>673401</v>
      </c>
      <c r="C22" s="2">
        <v>232825</v>
      </c>
      <c r="D22" s="2">
        <v>4749</v>
      </c>
      <c r="E22" s="2">
        <f t="shared" si="0"/>
        <v>910975</v>
      </c>
      <c r="F22" s="2"/>
      <c r="G22" s="2">
        <v>256305</v>
      </c>
      <c r="H22" s="2">
        <v>180335</v>
      </c>
      <c r="I22" s="2">
        <f t="shared" si="1"/>
        <v>436640</v>
      </c>
      <c r="J22" s="2">
        <v>92</v>
      </c>
      <c r="N22" s="2"/>
    </row>
    <row r="23" spans="1:14" ht="9">
      <c r="A23" s="1" t="s">
        <v>14</v>
      </c>
      <c r="B23" s="2">
        <v>750719</v>
      </c>
      <c r="C23" s="2">
        <v>47598</v>
      </c>
      <c r="D23" s="2">
        <v>15503</v>
      </c>
      <c r="E23" s="2">
        <f t="shared" si="0"/>
        <v>813820</v>
      </c>
      <c r="F23" s="2"/>
      <c r="G23" s="2">
        <v>316389</v>
      </c>
      <c r="H23" s="2">
        <v>432337</v>
      </c>
      <c r="I23" s="2">
        <f t="shared" si="1"/>
        <v>748726</v>
      </c>
      <c r="J23" s="2">
        <v>5064</v>
      </c>
      <c r="N23" s="2"/>
    </row>
    <row r="24" spans="1:14" ht="9">
      <c r="A24" s="1" t="s">
        <v>15</v>
      </c>
      <c r="B24" s="2">
        <v>325947</v>
      </c>
      <c r="C24" s="2">
        <v>101152</v>
      </c>
      <c r="D24" s="2">
        <v>16773</v>
      </c>
      <c r="E24" s="2">
        <f t="shared" si="0"/>
        <v>443872</v>
      </c>
      <c r="F24" s="2"/>
      <c r="G24" s="2">
        <v>219868</v>
      </c>
      <c r="H24" s="2">
        <v>277234</v>
      </c>
      <c r="I24" s="2">
        <f t="shared" si="1"/>
        <v>497102</v>
      </c>
      <c r="J24" s="2">
        <v>414</v>
      </c>
      <c r="N24" s="2"/>
    </row>
    <row r="25" spans="1:14" ht="9">
      <c r="A25" s="1" t="s">
        <v>16</v>
      </c>
      <c r="B25" s="2">
        <v>154166</v>
      </c>
      <c r="C25" s="2">
        <v>40698</v>
      </c>
      <c r="D25" s="2">
        <v>15247</v>
      </c>
      <c r="E25" s="2">
        <f t="shared" si="0"/>
        <v>210111</v>
      </c>
      <c r="F25" s="2"/>
      <c r="G25" s="2">
        <v>83661</v>
      </c>
      <c r="H25" s="2">
        <v>31180</v>
      </c>
      <c r="I25" s="2">
        <f t="shared" si="1"/>
        <v>114841</v>
      </c>
      <c r="J25" s="2">
        <v>114</v>
      </c>
      <c r="N25" s="2"/>
    </row>
    <row r="26" spans="1:14" ht="9">
      <c r="A26" s="1" t="s">
        <v>17</v>
      </c>
      <c r="B26" s="2">
        <v>1191195</v>
      </c>
      <c r="C26" s="2">
        <v>175214</v>
      </c>
      <c r="D26" s="2">
        <v>10753</v>
      </c>
      <c r="E26" s="2">
        <f t="shared" si="0"/>
        <v>1377162</v>
      </c>
      <c r="F26" s="2"/>
      <c r="G26" s="2">
        <v>337988</v>
      </c>
      <c r="H26" s="2">
        <v>536315</v>
      </c>
      <c r="I26" s="2">
        <f t="shared" si="1"/>
        <v>874303</v>
      </c>
      <c r="J26" s="2">
        <v>4606</v>
      </c>
      <c r="N26" s="2"/>
    </row>
    <row r="27" spans="1:14" ht="9">
      <c r="A27" s="1" t="s">
        <v>18</v>
      </c>
      <c r="B27" s="2">
        <v>1708390</v>
      </c>
      <c r="C27" s="2">
        <v>354892</v>
      </c>
      <c r="D27" s="2">
        <v>25749</v>
      </c>
      <c r="E27" s="2">
        <f t="shared" si="0"/>
        <v>2089031</v>
      </c>
      <c r="F27" s="2"/>
      <c r="G27" s="2">
        <v>599272</v>
      </c>
      <c r="H27" s="2">
        <v>762725</v>
      </c>
      <c r="I27" s="2">
        <f t="shared" si="1"/>
        <v>1361997</v>
      </c>
      <c r="J27" s="2">
        <v>6537</v>
      </c>
      <c r="N27" s="2"/>
    </row>
    <row r="28" spans="1:14" ht="9">
      <c r="A28" s="1" t="s">
        <v>19</v>
      </c>
      <c r="B28" s="2">
        <v>334912</v>
      </c>
      <c r="C28" s="2">
        <v>39454</v>
      </c>
      <c r="D28" s="2">
        <v>2962</v>
      </c>
      <c r="E28" s="2">
        <f t="shared" si="0"/>
        <v>377328</v>
      </c>
      <c r="F28" s="2"/>
      <c r="G28" s="2">
        <v>179598</v>
      </c>
      <c r="H28" s="2">
        <v>46690</v>
      </c>
      <c r="I28" s="2">
        <f t="shared" si="1"/>
        <v>226288</v>
      </c>
      <c r="J28" s="2">
        <v>874</v>
      </c>
      <c r="N28" s="2"/>
    </row>
    <row r="29" spans="1:14" ht="9">
      <c r="A29" s="1" t="s">
        <v>20</v>
      </c>
      <c r="B29" s="2">
        <v>337976</v>
      </c>
      <c r="C29" s="2">
        <v>87925</v>
      </c>
      <c r="D29" s="2">
        <v>7255</v>
      </c>
      <c r="E29" s="2">
        <f t="shared" si="0"/>
        <v>433156</v>
      </c>
      <c r="F29" s="2"/>
      <c r="G29" s="2">
        <v>130120</v>
      </c>
      <c r="H29" s="2">
        <v>323428</v>
      </c>
      <c r="I29" s="2">
        <f t="shared" si="1"/>
        <v>453548</v>
      </c>
      <c r="J29" s="2">
        <v>402</v>
      </c>
      <c r="N29" s="2"/>
    </row>
    <row r="30" spans="1:14" ht="9">
      <c r="A30" s="1" t="s">
        <v>21</v>
      </c>
      <c r="B30" s="2">
        <v>728509</v>
      </c>
      <c r="C30" s="2">
        <v>290633</v>
      </c>
      <c r="D30" s="2">
        <v>49320</v>
      </c>
      <c r="E30" s="2">
        <f t="shared" si="0"/>
        <v>1068462</v>
      </c>
      <c r="F30" s="2"/>
      <c r="G30" s="2">
        <v>405590</v>
      </c>
      <c r="H30" s="2">
        <v>822682</v>
      </c>
      <c r="I30" s="2">
        <f t="shared" si="1"/>
        <v>1228272</v>
      </c>
      <c r="J30" s="2">
        <v>16167</v>
      </c>
      <c r="N30" s="2"/>
    </row>
    <row r="31" spans="1:14" ht="9">
      <c r="A31" s="1" t="s">
        <v>22</v>
      </c>
      <c r="B31" s="2">
        <v>405847</v>
      </c>
      <c r="C31" s="2">
        <v>36242</v>
      </c>
      <c r="D31" s="2">
        <v>13481</v>
      </c>
      <c r="E31" s="2">
        <f t="shared" si="0"/>
        <v>455570</v>
      </c>
      <c r="F31" s="2"/>
      <c r="G31" s="2">
        <v>352974</v>
      </c>
      <c r="H31" s="2">
        <v>201912</v>
      </c>
      <c r="I31" s="2">
        <f t="shared" si="1"/>
        <v>554886</v>
      </c>
      <c r="J31" s="2">
        <v>811</v>
      </c>
      <c r="N31" s="2"/>
    </row>
    <row r="32" spans="1:14" s="9" customFormat="1" ht="9">
      <c r="A32" s="9" t="s">
        <v>25</v>
      </c>
      <c r="B32" s="10">
        <v>16764851</v>
      </c>
      <c r="C32" s="10">
        <v>2515323</v>
      </c>
      <c r="D32" s="10">
        <v>1523364</v>
      </c>
      <c r="E32" s="10">
        <f t="shared" si="0"/>
        <v>20803538</v>
      </c>
      <c r="F32" s="10"/>
      <c r="G32" s="10">
        <v>5262640</v>
      </c>
      <c r="H32" s="10">
        <v>9206495</v>
      </c>
      <c r="I32" s="10">
        <f t="shared" si="1"/>
        <v>14469135</v>
      </c>
      <c r="J32" s="10">
        <v>52653</v>
      </c>
      <c r="N32" s="10"/>
    </row>
    <row r="33" spans="1:14" s="9" customFormat="1" ht="9">
      <c r="A33" s="9" t="s">
        <v>37</v>
      </c>
      <c r="B33" s="10">
        <v>8790449</v>
      </c>
      <c r="C33" s="10">
        <v>1014716</v>
      </c>
      <c r="D33" s="10">
        <v>1310427</v>
      </c>
      <c r="E33" s="10">
        <f t="shared" si="0"/>
        <v>11115592</v>
      </c>
      <c r="F33" s="10"/>
      <c r="G33" s="10">
        <v>1810055</v>
      </c>
      <c r="H33" s="10">
        <v>5077362</v>
      </c>
      <c r="I33" s="10">
        <f t="shared" si="1"/>
        <v>6887417</v>
      </c>
      <c r="J33" s="10">
        <v>16102</v>
      </c>
      <c r="N33" s="10"/>
    </row>
    <row r="34" spans="1:14" s="9" customFormat="1" ht="9">
      <c r="A34" s="9" t="s">
        <v>38</v>
      </c>
      <c r="B34" s="10">
        <v>2787460</v>
      </c>
      <c r="C34" s="10">
        <v>374397</v>
      </c>
      <c r="D34" s="10">
        <v>71397</v>
      </c>
      <c r="E34" s="10">
        <f t="shared" si="0"/>
        <v>3233254</v>
      </c>
      <c r="F34" s="10"/>
      <c r="G34" s="10">
        <v>1143514</v>
      </c>
      <c r="H34" s="10">
        <v>1126967</v>
      </c>
      <c r="I34" s="10">
        <f t="shared" si="1"/>
        <v>2270481</v>
      </c>
      <c r="J34" s="10">
        <v>6626</v>
      </c>
      <c r="N34" s="10"/>
    </row>
    <row r="35" spans="1:14" s="9" customFormat="1" ht="9">
      <c r="A35" s="9" t="s">
        <v>23</v>
      </c>
      <c r="B35" s="10">
        <v>5186942</v>
      </c>
      <c r="C35" s="10">
        <v>1126210</v>
      </c>
      <c r="D35" s="10">
        <v>141540</v>
      </c>
      <c r="E35" s="10">
        <f t="shared" si="0"/>
        <v>6454692</v>
      </c>
      <c r="F35" s="10"/>
      <c r="G35" s="10">
        <v>2309071</v>
      </c>
      <c r="H35" s="10">
        <v>3002166</v>
      </c>
      <c r="I35" s="10">
        <f t="shared" si="1"/>
        <v>5311237</v>
      </c>
      <c r="J35" s="10">
        <v>29925</v>
      </c>
      <c r="N35" s="10"/>
    </row>
    <row r="36" spans="1:15" ht="9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7"/>
      <c r="O36" s="7"/>
    </row>
    <row r="37" spans="1:15" ht="10.5" customHeight="1">
      <c r="A37" s="7"/>
      <c r="B37" s="16" t="s">
        <v>42</v>
      </c>
      <c r="C37" s="16"/>
      <c r="D37" s="7"/>
      <c r="E37" s="20" t="s">
        <v>47</v>
      </c>
      <c r="F37" s="7"/>
      <c r="G37" s="20" t="s">
        <v>48</v>
      </c>
      <c r="H37" s="7"/>
      <c r="I37" s="7"/>
      <c r="J37" s="20" t="s">
        <v>49</v>
      </c>
      <c r="K37" s="7"/>
      <c r="L37" s="7"/>
      <c r="M37" s="7"/>
      <c r="N37" s="7"/>
      <c r="O37" s="7"/>
    </row>
    <row r="38" spans="1:15" ht="9" customHeight="1">
      <c r="A38" s="1" t="s">
        <v>0</v>
      </c>
      <c r="B38" s="20" t="s">
        <v>50</v>
      </c>
      <c r="C38" s="17" t="s">
        <v>1</v>
      </c>
      <c r="D38" s="3" t="s">
        <v>31</v>
      </c>
      <c r="E38" s="21"/>
      <c r="F38" s="3"/>
      <c r="G38" s="21" t="s">
        <v>1</v>
      </c>
      <c r="H38" s="3" t="s">
        <v>33</v>
      </c>
      <c r="I38" s="3" t="s">
        <v>34</v>
      </c>
      <c r="J38" s="21" t="s">
        <v>1</v>
      </c>
      <c r="K38" s="7"/>
      <c r="L38" s="7"/>
      <c r="M38" s="7"/>
      <c r="N38" s="7"/>
      <c r="O38" s="7"/>
    </row>
    <row r="39" spans="1:15" ht="9" customHeight="1">
      <c r="A39" s="3"/>
      <c r="B39" s="21"/>
      <c r="C39" s="18"/>
      <c r="D39" s="3" t="s">
        <v>32</v>
      </c>
      <c r="E39" s="21"/>
      <c r="F39" s="3"/>
      <c r="G39" s="21" t="s">
        <v>40</v>
      </c>
      <c r="H39" s="3"/>
      <c r="I39" s="3"/>
      <c r="J39" s="21" t="s">
        <v>41</v>
      </c>
      <c r="K39" s="7"/>
      <c r="L39" s="7"/>
      <c r="M39" s="7"/>
      <c r="N39" s="11"/>
      <c r="O39" s="7"/>
    </row>
    <row r="40" spans="1:15" ht="6" customHeight="1">
      <c r="A40" s="6"/>
      <c r="B40" s="22"/>
      <c r="C40" s="19"/>
      <c r="D40" s="12"/>
      <c r="E40" s="22"/>
      <c r="F40" s="12"/>
      <c r="G40" s="22"/>
      <c r="H40" s="6"/>
      <c r="I40" s="6"/>
      <c r="J40" s="22"/>
      <c r="K40" s="7"/>
      <c r="L40" s="7"/>
      <c r="M40" s="7"/>
      <c r="N40" s="7"/>
      <c r="O40" s="7"/>
    </row>
    <row r="41" ht="9">
      <c r="L41" s="2"/>
    </row>
    <row r="42" spans="1:16" ht="9">
      <c r="A42" s="1" t="s">
        <v>2</v>
      </c>
      <c r="B42" s="2">
        <v>2225</v>
      </c>
      <c r="C42" s="2">
        <v>2979638</v>
      </c>
      <c r="D42" s="2">
        <v>290945</v>
      </c>
      <c r="E42" s="2">
        <v>190607</v>
      </c>
      <c r="F42" s="2"/>
      <c r="G42" s="2">
        <v>3461190</v>
      </c>
      <c r="H42" s="2">
        <v>306003</v>
      </c>
      <c r="I42" s="2">
        <v>48046</v>
      </c>
      <c r="J42" s="2">
        <f aca="true" t="shared" si="2" ref="J42:J67">SUM(G42:I42)</f>
        <v>3815239</v>
      </c>
      <c r="K42" s="2"/>
      <c r="L42" s="2"/>
      <c r="M42" s="2"/>
      <c r="N42" s="2"/>
      <c r="O42" s="2"/>
      <c r="P42" s="2"/>
    </row>
    <row r="43" spans="1:16" ht="9">
      <c r="A43" s="1" t="s">
        <v>3</v>
      </c>
      <c r="B43" s="2">
        <v>11</v>
      </c>
      <c r="C43" s="2">
        <v>512</v>
      </c>
      <c r="D43" s="3">
        <v>156</v>
      </c>
      <c r="E43" s="2">
        <v>700</v>
      </c>
      <c r="F43" s="3"/>
      <c r="G43" s="2">
        <v>1368</v>
      </c>
      <c r="H43" s="2">
        <v>8542</v>
      </c>
      <c r="I43" s="13">
        <v>13</v>
      </c>
      <c r="J43" s="2">
        <f t="shared" si="2"/>
        <v>9923</v>
      </c>
      <c r="K43" s="2"/>
      <c r="L43" s="2"/>
      <c r="M43" s="2"/>
      <c r="N43" s="2"/>
      <c r="O43" s="13"/>
      <c r="P43" s="2"/>
    </row>
    <row r="44" spans="1:16" ht="9">
      <c r="A44" s="1" t="s">
        <v>4</v>
      </c>
      <c r="B44" s="2">
        <v>11600</v>
      </c>
      <c r="C44" s="2">
        <v>4655758</v>
      </c>
      <c r="D44" s="2">
        <v>410588</v>
      </c>
      <c r="E44" s="2">
        <v>136025</v>
      </c>
      <c r="F44" s="2"/>
      <c r="G44" s="2">
        <v>5202371</v>
      </c>
      <c r="H44" s="2">
        <v>1890869</v>
      </c>
      <c r="I44" s="2">
        <v>66404</v>
      </c>
      <c r="J44" s="2">
        <f t="shared" si="2"/>
        <v>7159644</v>
      </c>
      <c r="K44" s="2"/>
      <c r="L44" s="2"/>
      <c r="M44" s="2"/>
      <c r="N44" s="2"/>
      <c r="O44" s="2"/>
      <c r="P44" s="2"/>
    </row>
    <row r="45" spans="1:16" ht="9">
      <c r="A45" s="1" t="s">
        <v>5</v>
      </c>
      <c r="B45" s="2">
        <v>4456</v>
      </c>
      <c r="C45" s="2">
        <v>344060</v>
      </c>
      <c r="D45" s="2">
        <v>61650</v>
      </c>
      <c r="E45" s="2">
        <v>6070</v>
      </c>
      <c r="F45" s="2"/>
      <c r="G45" s="2">
        <v>411780</v>
      </c>
      <c r="H45" s="2">
        <v>77204</v>
      </c>
      <c r="I45" s="2">
        <v>15884</v>
      </c>
      <c r="J45" s="2">
        <f t="shared" si="2"/>
        <v>504868</v>
      </c>
      <c r="K45" s="2"/>
      <c r="L45" s="2"/>
      <c r="M45" s="2"/>
      <c r="N45" s="2"/>
      <c r="O45" s="2"/>
      <c r="P45" s="2"/>
    </row>
    <row r="46" spans="1:16" ht="9">
      <c r="A46" s="5" t="s">
        <v>24</v>
      </c>
      <c r="B46" s="8">
        <v>1765</v>
      </c>
      <c r="C46" s="8">
        <v>245788</v>
      </c>
      <c r="D46" s="8">
        <v>43008</v>
      </c>
      <c r="E46" s="8">
        <v>1165</v>
      </c>
      <c r="F46" s="8"/>
      <c r="G46" s="8">
        <v>289961</v>
      </c>
      <c r="H46" s="8">
        <v>35669</v>
      </c>
      <c r="I46" s="8">
        <v>15002</v>
      </c>
      <c r="J46" s="8">
        <f t="shared" si="2"/>
        <v>340632</v>
      </c>
      <c r="K46" s="2"/>
      <c r="L46" s="2"/>
      <c r="M46" s="2"/>
      <c r="N46" s="2"/>
      <c r="O46" s="8"/>
      <c r="P46" s="2"/>
    </row>
    <row r="47" spans="1:16" ht="9">
      <c r="A47" s="5" t="s">
        <v>6</v>
      </c>
      <c r="B47" s="8">
        <v>2691</v>
      </c>
      <c r="C47" s="8">
        <v>98272</v>
      </c>
      <c r="D47" s="8">
        <v>18642</v>
      </c>
      <c r="E47" s="8">
        <v>4905</v>
      </c>
      <c r="F47" s="5"/>
      <c r="G47" s="8">
        <v>121819</v>
      </c>
      <c r="H47" s="8">
        <v>41535</v>
      </c>
      <c r="I47" s="8">
        <v>882</v>
      </c>
      <c r="J47" s="8">
        <f t="shared" si="2"/>
        <v>164236</v>
      </c>
      <c r="K47" s="2"/>
      <c r="L47" s="2"/>
      <c r="M47" s="2"/>
      <c r="N47" s="2"/>
      <c r="O47" s="8"/>
      <c r="P47" s="2"/>
    </row>
    <row r="48" spans="1:16" ht="9">
      <c r="A48" s="1" t="s">
        <v>7</v>
      </c>
      <c r="B48" s="2">
        <v>22956</v>
      </c>
      <c r="C48" s="2">
        <v>4666721</v>
      </c>
      <c r="D48" s="2">
        <v>508413</v>
      </c>
      <c r="E48" s="2">
        <v>233285</v>
      </c>
      <c r="F48" s="2"/>
      <c r="G48" s="2">
        <v>5408419</v>
      </c>
      <c r="H48" s="2">
        <v>1994714</v>
      </c>
      <c r="I48" s="2">
        <v>4766</v>
      </c>
      <c r="J48" s="2">
        <f t="shared" si="2"/>
        <v>7407899</v>
      </c>
      <c r="K48" s="2"/>
      <c r="L48" s="2"/>
      <c r="M48" s="2"/>
      <c r="N48" s="2"/>
      <c r="O48" s="2"/>
      <c r="P48" s="2"/>
    </row>
    <row r="49" spans="1:16" ht="9">
      <c r="A49" s="1" t="s">
        <v>8</v>
      </c>
      <c r="B49" s="2">
        <v>3996</v>
      </c>
      <c r="C49" s="2">
        <v>1478771</v>
      </c>
      <c r="D49" s="2">
        <v>110871</v>
      </c>
      <c r="E49" s="2">
        <v>111924</v>
      </c>
      <c r="G49" s="2">
        <v>1701566</v>
      </c>
      <c r="H49" s="2">
        <v>153135</v>
      </c>
      <c r="I49" s="2">
        <v>3094</v>
      </c>
      <c r="J49" s="2">
        <f t="shared" si="2"/>
        <v>1857795</v>
      </c>
      <c r="K49" s="2"/>
      <c r="L49" s="2"/>
      <c r="M49" s="2"/>
      <c r="N49" s="2"/>
      <c r="O49" s="2"/>
      <c r="P49" s="2"/>
    </row>
    <row r="50" spans="1:16" ht="9">
      <c r="A50" s="1" t="s">
        <v>9</v>
      </c>
      <c r="B50" s="2">
        <v>3475</v>
      </c>
      <c r="C50" s="2">
        <v>74381</v>
      </c>
      <c r="D50" s="2">
        <v>52747</v>
      </c>
      <c r="E50" s="2">
        <v>64267</v>
      </c>
      <c r="G50" s="2">
        <v>191395</v>
      </c>
      <c r="H50" s="2">
        <v>399042</v>
      </c>
      <c r="I50" s="2">
        <v>546</v>
      </c>
      <c r="J50" s="2">
        <f t="shared" si="2"/>
        <v>590983</v>
      </c>
      <c r="K50" s="2"/>
      <c r="L50" s="2"/>
      <c r="M50" s="2"/>
      <c r="N50" s="2"/>
      <c r="O50" s="2"/>
      <c r="P50" s="2"/>
    </row>
    <row r="51" spans="1:16" ht="9">
      <c r="A51" s="1" t="s">
        <v>10</v>
      </c>
      <c r="B51" s="2">
        <v>27751</v>
      </c>
      <c r="C51" s="2">
        <v>3895740</v>
      </c>
      <c r="D51" s="2">
        <v>381706</v>
      </c>
      <c r="E51" s="2">
        <v>430847</v>
      </c>
      <c r="F51" s="2"/>
      <c r="G51" s="2">
        <v>4708293</v>
      </c>
      <c r="H51" s="2">
        <v>760863</v>
      </c>
      <c r="I51" s="2">
        <v>4377</v>
      </c>
      <c r="J51" s="2">
        <f t="shared" si="2"/>
        <v>5473533</v>
      </c>
      <c r="K51" s="2"/>
      <c r="L51" s="2"/>
      <c r="M51" s="2"/>
      <c r="N51" s="2"/>
      <c r="O51" s="2"/>
      <c r="P51" s="2"/>
    </row>
    <row r="52" spans="1:16" ht="9">
      <c r="A52" s="1" t="s">
        <v>11</v>
      </c>
      <c r="B52" s="2">
        <v>1778</v>
      </c>
      <c r="C52" s="2">
        <v>1601444</v>
      </c>
      <c r="D52" s="2">
        <v>273906</v>
      </c>
      <c r="E52" s="2">
        <v>387893</v>
      </c>
      <c r="F52" s="2"/>
      <c r="G52" s="2">
        <v>2263243</v>
      </c>
      <c r="H52" s="2">
        <v>422144</v>
      </c>
      <c r="I52" s="2">
        <v>6895</v>
      </c>
      <c r="J52" s="2">
        <f t="shared" si="2"/>
        <v>2692282</v>
      </c>
      <c r="K52" s="2"/>
      <c r="L52" s="2"/>
      <c r="M52" s="2"/>
      <c r="N52" s="2"/>
      <c r="O52" s="2"/>
      <c r="P52" s="2"/>
    </row>
    <row r="53" spans="1:16" ht="9">
      <c r="A53" s="1" t="s">
        <v>12</v>
      </c>
      <c r="B53" s="2">
        <v>909</v>
      </c>
      <c r="C53" s="2">
        <v>996287</v>
      </c>
      <c r="D53" s="2">
        <v>55485</v>
      </c>
      <c r="E53" s="2">
        <v>134495</v>
      </c>
      <c r="G53" s="2">
        <v>1186267</v>
      </c>
      <c r="H53" s="2">
        <v>87074</v>
      </c>
      <c r="I53" s="2">
        <v>49</v>
      </c>
      <c r="J53" s="2">
        <f t="shared" si="2"/>
        <v>1273390</v>
      </c>
      <c r="K53" s="2"/>
      <c r="L53" s="2"/>
      <c r="M53" s="2"/>
      <c r="N53" s="2"/>
      <c r="O53" s="2"/>
      <c r="P53" s="2"/>
    </row>
    <row r="54" spans="1:16" ht="9">
      <c r="A54" s="1" t="s">
        <v>13</v>
      </c>
      <c r="B54" s="2">
        <v>3855</v>
      </c>
      <c r="C54" s="2">
        <v>1351562</v>
      </c>
      <c r="D54" s="2">
        <v>93457</v>
      </c>
      <c r="E54" s="2">
        <v>200058</v>
      </c>
      <c r="F54" s="2"/>
      <c r="G54" s="2">
        <v>1645077</v>
      </c>
      <c r="H54" s="2">
        <v>115947</v>
      </c>
      <c r="I54" s="2">
        <v>10810</v>
      </c>
      <c r="J54" s="2">
        <f t="shared" si="2"/>
        <v>1771834</v>
      </c>
      <c r="K54" s="2"/>
      <c r="L54" s="2"/>
      <c r="M54" s="2"/>
      <c r="N54" s="2"/>
      <c r="O54" s="2"/>
      <c r="P54" s="2"/>
    </row>
    <row r="55" spans="1:16" ht="9">
      <c r="A55" s="1" t="s">
        <v>14</v>
      </c>
      <c r="B55" s="2">
        <v>2905</v>
      </c>
      <c r="C55" s="2">
        <v>1570515</v>
      </c>
      <c r="D55" s="2">
        <v>161656</v>
      </c>
      <c r="E55" s="2">
        <v>205892</v>
      </c>
      <c r="F55" s="2"/>
      <c r="G55" s="2">
        <v>1938063</v>
      </c>
      <c r="H55" s="2">
        <v>575036</v>
      </c>
      <c r="I55" s="2">
        <v>6596</v>
      </c>
      <c r="J55" s="2">
        <f t="shared" si="2"/>
        <v>2519695</v>
      </c>
      <c r="K55" s="2"/>
      <c r="L55" s="2"/>
      <c r="M55" s="2"/>
      <c r="N55" s="2"/>
      <c r="O55" s="2"/>
      <c r="P55" s="2"/>
    </row>
    <row r="56" spans="1:16" ht="9">
      <c r="A56" s="1" t="s">
        <v>15</v>
      </c>
      <c r="B56" s="2">
        <v>13542</v>
      </c>
      <c r="C56" s="2">
        <v>954930</v>
      </c>
      <c r="D56" s="2">
        <v>62119</v>
      </c>
      <c r="E56" s="2">
        <v>167265</v>
      </c>
      <c r="G56" s="2">
        <v>1184314</v>
      </c>
      <c r="H56" s="2">
        <v>93828</v>
      </c>
      <c r="I56" s="2">
        <v>4155</v>
      </c>
      <c r="J56" s="2">
        <f t="shared" si="2"/>
        <v>1282297</v>
      </c>
      <c r="K56" s="2"/>
      <c r="L56" s="2"/>
      <c r="M56" s="2"/>
      <c r="N56" s="2"/>
      <c r="O56" s="2"/>
      <c r="P56" s="2"/>
    </row>
    <row r="57" spans="1:16" ht="9">
      <c r="A57" s="1" t="s">
        <v>16</v>
      </c>
      <c r="B57" s="2">
        <v>345</v>
      </c>
      <c r="C57" s="2">
        <v>325411</v>
      </c>
      <c r="D57" s="2">
        <v>6326</v>
      </c>
      <c r="E57" s="2">
        <v>47194</v>
      </c>
      <c r="G57" s="2">
        <v>378931</v>
      </c>
      <c r="H57" s="2">
        <v>15088</v>
      </c>
      <c r="I57" s="2">
        <v>350</v>
      </c>
      <c r="J57" s="2">
        <f t="shared" si="2"/>
        <v>394369</v>
      </c>
      <c r="K57" s="2"/>
      <c r="L57" s="2"/>
      <c r="M57" s="2"/>
      <c r="N57" s="2"/>
      <c r="O57" s="2"/>
      <c r="P57" s="2"/>
    </row>
    <row r="58" spans="1:16" ht="9">
      <c r="A58" s="1" t="s">
        <v>17</v>
      </c>
      <c r="B58" s="2">
        <v>2300</v>
      </c>
      <c r="C58" s="2">
        <v>2258371</v>
      </c>
      <c r="D58" s="2">
        <v>70848</v>
      </c>
      <c r="E58" s="2">
        <v>294363</v>
      </c>
      <c r="F58" s="2"/>
      <c r="G58" s="2">
        <v>2623582</v>
      </c>
      <c r="H58" s="2">
        <v>275235</v>
      </c>
      <c r="I58" s="2">
        <v>1710</v>
      </c>
      <c r="J58" s="2">
        <f t="shared" si="2"/>
        <v>2900527</v>
      </c>
      <c r="K58" s="2"/>
      <c r="L58" s="2"/>
      <c r="M58" s="2"/>
      <c r="N58" s="2"/>
      <c r="O58" s="2"/>
      <c r="P58" s="2"/>
    </row>
    <row r="59" spans="1:16" ht="9">
      <c r="A59" s="1" t="s">
        <v>18</v>
      </c>
      <c r="B59" s="2">
        <v>17308</v>
      </c>
      <c r="C59" s="2">
        <v>3474873</v>
      </c>
      <c r="D59" s="2">
        <v>210245</v>
      </c>
      <c r="E59" s="2">
        <v>348106</v>
      </c>
      <c r="F59" s="2"/>
      <c r="G59" s="2">
        <v>4033224</v>
      </c>
      <c r="H59" s="2">
        <v>233105</v>
      </c>
      <c r="I59" s="2">
        <v>24835</v>
      </c>
      <c r="J59" s="2">
        <f t="shared" si="2"/>
        <v>4291164</v>
      </c>
      <c r="K59" s="2"/>
      <c r="L59" s="2"/>
      <c r="M59" s="2"/>
      <c r="N59" s="2"/>
      <c r="O59" s="2"/>
      <c r="P59" s="2"/>
    </row>
    <row r="60" spans="1:16" ht="9">
      <c r="A60" s="1" t="s">
        <v>19</v>
      </c>
      <c r="B60" s="2">
        <v>1747</v>
      </c>
      <c r="C60" s="2">
        <v>606237</v>
      </c>
      <c r="D60" s="2">
        <v>15376</v>
      </c>
      <c r="E60" s="2">
        <v>51978</v>
      </c>
      <c r="G60" s="2">
        <v>673591</v>
      </c>
      <c r="H60" s="2">
        <v>23506</v>
      </c>
      <c r="I60" s="2">
        <v>3789</v>
      </c>
      <c r="J60" s="2">
        <f t="shared" si="2"/>
        <v>700886</v>
      </c>
      <c r="K60" s="2"/>
      <c r="L60" s="2"/>
      <c r="M60" s="2"/>
      <c r="N60" s="2"/>
      <c r="O60" s="2"/>
      <c r="P60" s="2"/>
    </row>
    <row r="61" spans="1:16" ht="9">
      <c r="A61" s="1" t="s">
        <v>20</v>
      </c>
      <c r="B61" s="2">
        <v>281</v>
      </c>
      <c r="C61" s="2">
        <v>887387</v>
      </c>
      <c r="D61" s="2">
        <v>74636</v>
      </c>
      <c r="E61" s="2">
        <v>92188</v>
      </c>
      <c r="G61" s="2">
        <v>1054211</v>
      </c>
      <c r="H61" s="2">
        <v>76647</v>
      </c>
      <c r="I61" s="2">
        <v>1340</v>
      </c>
      <c r="J61" s="2">
        <f t="shared" si="2"/>
        <v>1132198</v>
      </c>
      <c r="K61" s="2"/>
      <c r="L61" s="2"/>
      <c r="M61" s="2"/>
      <c r="N61" s="2"/>
      <c r="O61" s="2"/>
      <c r="P61" s="2"/>
    </row>
    <row r="62" spans="1:16" ht="9">
      <c r="A62" s="1" t="s">
        <v>21</v>
      </c>
      <c r="B62" s="2">
        <v>24434</v>
      </c>
      <c r="C62" s="2">
        <v>2337335</v>
      </c>
      <c r="D62" s="2">
        <v>265485</v>
      </c>
      <c r="E62" s="2">
        <v>370733</v>
      </c>
      <c r="F62" s="2"/>
      <c r="G62" s="2">
        <v>2973553</v>
      </c>
      <c r="H62" s="2">
        <v>488494</v>
      </c>
      <c r="I62" s="2">
        <v>24387</v>
      </c>
      <c r="J62" s="2">
        <f t="shared" si="2"/>
        <v>3486434</v>
      </c>
      <c r="K62" s="2"/>
      <c r="L62" s="2"/>
      <c r="M62" s="2"/>
      <c r="N62" s="2"/>
      <c r="O62" s="2"/>
      <c r="P62" s="2"/>
    </row>
    <row r="63" spans="1:16" ht="9">
      <c r="A63" s="1" t="s">
        <v>22</v>
      </c>
      <c r="B63" s="2">
        <v>4744</v>
      </c>
      <c r="C63" s="2">
        <v>1016011</v>
      </c>
      <c r="D63" s="2">
        <v>61225</v>
      </c>
      <c r="E63" s="2">
        <v>25587</v>
      </c>
      <c r="G63" s="2">
        <v>1102823</v>
      </c>
      <c r="H63" s="2">
        <v>83759</v>
      </c>
      <c r="I63" s="2">
        <v>1610</v>
      </c>
      <c r="J63" s="2">
        <f t="shared" si="2"/>
        <v>1188192</v>
      </c>
      <c r="K63" s="2"/>
      <c r="L63" s="2"/>
      <c r="M63" s="2"/>
      <c r="N63" s="2"/>
      <c r="O63" s="2"/>
      <c r="P63" s="2"/>
    </row>
    <row r="64" spans="1:16" ht="9">
      <c r="A64" s="9" t="s">
        <v>25</v>
      </c>
      <c r="B64" s="10">
        <v>150618</v>
      </c>
      <c r="C64" s="10">
        <v>35475944</v>
      </c>
      <c r="D64" s="10">
        <v>3167840</v>
      </c>
      <c r="E64" s="10">
        <v>3499477</v>
      </c>
      <c r="F64" s="10"/>
      <c r="G64" s="10">
        <v>42143261</v>
      </c>
      <c r="H64" s="10">
        <v>8080235</v>
      </c>
      <c r="I64" s="10">
        <v>229656</v>
      </c>
      <c r="J64" s="10">
        <f t="shared" si="2"/>
        <v>50453152</v>
      </c>
      <c r="K64" s="2"/>
      <c r="L64" s="10"/>
      <c r="M64" s="2"/>
      <c r="N64" s="10"/>
      <c r="O64" s="10"/>
      <c r="P64" s="2"/>
    </row>
    <row r="65" spans="1:16" ht="9">
      <c r="A65" s="9" t="s">
        <v>37</v>
      </c>
      <c r="B65" s="10">
        <v>76470</v>
      </c>
      <c r="C65" s="10">
        <v>18095581</v>
      </c>
      <c r="D65" s="10">
        <v>1817076</v>
      </c>
      <c r="E65" s="10">
        <v>1173725</v>
      </c>
      <c r="F65" s="10"/>
      <c r="G65" s="10">
        <v>21086382</v>
      </c>
      <c r="H65" s="10">
        <v>5590372</v>
      </c>
      <c r="I65" s="10">
        <v>143130</v>
      </c>
      <c r="J65" s="10">
        <f t="shared" si="2"/>
        <v>26819884</v>
      </c>
      <c r="K65" s="2"/>
      <c r="L65" s="10"/>
      <c r="M65" s="2"/>
      <c r="N65" s="10"/>
      <c r="O65" s="10"/>
      <c r="P65" s="2"/>
    </row>
    <row r="66" spans="1:16" ht="9">
      <c r="A66" s="9" t="s">
        <v>38</v>
      </c>
      <c r="B66" s="10">
        <v>9447</v>
      </c>
      <c r="C66" s="10">
        <v>5519808</v>
      </c>
      <c r="D66" s="10">
        <v>584504</v>
      </c>
      <c r="E66" s="10">
        <v>928338</v>
      </c>
      <c r="F66" s="10"/>
      <c r="G66" s="10">
        <v>7032650</v>
      </c>
      <c r="H66" s="10">
        <v>1200201</v>
      </c>
      <c r="I66" s="10">
        <v>24350</v>
      </c>
      <c r="J66" s="10">
        <f t="shared" si="2"/>
        <v>8257201</v>
      </c>
      <c r="K66" s="2"/>
      <c r="L66" s="10"/>
      <c r="M66" s="2"/>
      <c r="N66" s="10"/>
      <c r="O66" s="10"/>
      <c r="P66" s="2"/>
    </row>
    <row r="67" spans="1:16" ht="9">
      <c r="A67" s="9" t="s">
        <v>23</v>
      </c>
      <c r="B67" s="10">
        <v>64701</v>
      </c>
      <c r="C67" s="10">
        <v>11860555</v>
      </c>
      <c r="D67" s="10">
        <v>766260</v>
      </c>
      <c r="E67" s="10">
        <v>1397414</v>
      </c>
      <c r="F67" s="10"/>
      <c r="G67" s="10">
        <v>14024229</v>
      </c>
      <c r="H67" s="10">
        <v>1289662</v>
      </c>
      <c r="I67" s="10">
        <v>62176</v>
      </c>
      <c r="J67" s="10">
        <f t="shared" si="2"/>
        <v>15376067</v>
      </c>
      <c r="K67" s="2"/>
      <c r="L67" s="10"/>
      <c r="M67" s="2"/>
      <c r="N67" s="10"/>
      <c r="O67" s="10"/>
      <c r="P67" s="2"/>
    </row>
    <row r="68" spans="1:11" ht="9">
      <c r="A68" s="6"/>
      <c r="B68" s="6"/>
      <c r="C68" s="6"/>
      <c r="D68" s="6"/>
      <c r="E68" s="6"/>
      <c r="F68" s="6"/>
      <c r="G68" s="6"/>
      <c r="H68" s="6"/>
      <c r="I68" s="6"/>
      <c r="J68" s="6"/>
      <c r="K68" s="2"/>
    </row>
    <row r="70" ht="9">
      <c r="A70" s="5" t="s">
        <v>36</v>
      </c>
    </row>
    <row r="71" ht="9">
      <c r="A71" s="1" t="s">
        <v>35</v>
      </c>
    </row>
  </sheetData>
  <mergeCells count="10">
    <mergeCell ref="C38:C40"/>
    <mergeCell ref="B38:B40"/>
    <mergeCell ref="B37:C37"/>
    <mergeCell ref="B4:J4"/>
    <mergeCell ref="B5:E5"/>
    <mergeCell ref="G5:I5"/>
    <mergeCell ref="J5:J8"/>
    <mergeCell ref="E37:E40"/>
    <mergeCell ref="G37:G40"/>
    <mergeCell ref="J37:J40"/>
  </mergeCells>
  <printOptions/>
  <pageMargins left="0.984251968503937" right="1.299212598425197" top="0.984251968503937" bottom="1.7716535433070868" header="0" footer="1.4566929133858268"/>
  <pageSetup horizontalDpi="300" verticalDpi="300" orientation="portrait" paperSize="9" r:id="rId1"/>
  <headerFooter alignWithMargins="0">
    <oddFooter>&amp;C261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2005-05-24T10:32:11Z</cp:lastPrinted>
  <dcterms:created xsi:type="dcterms:W3CDTF">1999-10-15T09:13:27Z</dcterms:created>
  <dcterms:modified xsi:type="dcterms:W3CDTF">2002-05-03T07:50:16Z</dcterms:modified>
  <cp:category/>
  <cp:version/>
  <cp:contentType/>
  <cp:contentStatus/>
</cp:coreProperties>
</file>