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50" activeTab="1"/>
  </bookViews>
  <sheets>
    <sheet name="Foglio2" sheetId="1" r:id="rId1"/>
    <sheet name="Foglio1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<sst xmlns="http://schemas.openxmlformats.org/spreadsheetml/2006/main" count="113" uniqueCount="44">
  <si>
    <t>REGIONI</t>
  </si>
  <si>
    <t>Fungicidi</t>
  </si>
  <si>
    <t>Erbicidi</t>
  </si>
  <si>
    <t>Vari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</si>
  <si>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</si>
  <si>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</si>
  <si>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</si>
  <si>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</si>
  <si>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</si>
  <si>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</si>
  <si>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</si>
  <si>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</si>
  <si>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</si>
  <si>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</si>
  <si>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</si>
  <si>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</si>
  <si>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</si>
  <si>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</si>
  <si>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</si>
  <si>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</si>
  <si>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</si>
  <si>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</si>
  <si>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</si>
  <si>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</si>
  <si>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Trento</t>
  </si>
  <si>
    <t>acaricidi</t>
  </si>
  <si>
    <t>Totale</t>
  </si>
  <si>
    <t>Bolzano-Bozen</t>
  </si>
  <si>
    <t>Valle d'Aosta</t>
  </si>
  <si>
    <t xml:space="preserve">Piemonte  </t>
  </si>
  <si>
    <t>Biologici</t>
  </si>
  <si>
    <t>(numero)</t>
  </si>
  <si>
    <t>Molto  Tossico o Tossico</t>
  </si>
  <si>
    <t>Nocivo</t>
  </si>
  <si>
    <t>Nord</t>
  </si>
  <si>
    <t>Centro</t>
  </si>
  <si>
    <r>
      <t xml:space="preserve">                        e  regione - Anno 2002  </t>
    </r>
    <r>
      <rPr>
        <i/>
        <sz val="9"/>
        <rFont val="Arial"/>
        <family val="2"/>
      </rPr>
      <t>(in chilogrammi salvo diversa indicazione)</t>
    </r>
  </si>
  <si>
    <t xml:space="preserve"> - </t>
  </si>
  <si>
    <t xml:space="preserve">Tavola 8.30  -  Prodotti  fitosanitari  e  trappole  distribuiti  per  uso  agricolo,  per classi  di tossicità   </t>
  </si>
  <si>
    <t>Non classificabile</t>
  </si>
  <si>
    <t>Insetticidi e acaricidi</t>
  </si>
  <si>
    <r>
      <t xml:space="preserve">Trappole </t>
    </r>
    <r>
      <rPr>
        <i/>
        <sz val="7"/>
        <rFont val="Arial"/>
        <family val="2"/>
      </rPr>
      <t>(numero)</t>
    </r>
  </si>
  <si>
    <r>
      <t xml:space="preserve">                                    tossicità  e  regione  -  Anno 2002  </t>
    </r>
    <r>
      <rPr>
        <i/>
        <sz val="9"/>
        <rFont val="Arial"/>
        <family val="2"/>
      </rPr>
      <t>(in chilogrammi salvo diversa indicazione)</t>
    </r>
  </si>
  <si>
    <r>
      <t xml:space="preserve">Tavola 8.30 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 Prodotti   fitosanitari  e  trappole  distribuiti  per  uso  agricolo,  per  classi  di    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</si>
</sst>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J9" sqref="J9"/>
    </sheetView>
  </sheetViews>
  <sheetFormatPr defaultColWidth="9.140625" defaultRowHeight="12.75"/>
  <cols>
    <col min="1" max="1" width="14.28125" style="0" customWidth="1"/>
    <col min="2" max="5" width="9.28125" style="0" customWidth="1"/>
    <col min="6" max="6" width="8.8515625" style="0" customWidth="1"/>
    <col min="7" max="7" width="9.28125" style="0" customWidth="1"/>
    <col min="8" max="8" width="8.28125" style="0" customWidth="1"/>
  </cols>
  <sheetData>
    <row r="1" ht="9" customHeight="1"/>
    <row r="2" s="2" customFormat="1" ht="12">
      <c r="A2" s="1" t="s">
        <v>43</v>
      </c>
    </row>
    <row r="3" s="2" customFormat="1" ht="12">
      <c r="A3" s="1" t="s">
        <v>42</v>
      </c>
    </row>
    <row r="4" spans="1:8" s="2" customFormat="1" ht="9">
      <c r="A4" s="3"/>
      <c r="B4" s="3"/>
      <c r="C4" s="3"/>
      <c r="D4" s="3"/>
      <c r="E4" s="3"/>
      <c r="F4" s="3"/>
      <c r="G4" s="3"/>
      <c r="H4" s="3"/>
    </row>
    <row r="5" spans="1:8" s="2" customFormat="1" ht="15.75" customHeight="1">
      <c r="A5" s="12"/>
      <c r="B5" s="26" t="s">
        <v>39</v>
      </c>
      <c r="C5" s="26"/>
      <c r="D5" s="26"/>
      <c r="E5" s="26"/>
      <c r="F5" s="26"/>
      <c r="G5" s="26"/>
      <c r="H5" s="14"/>
    </row>
    <row r="6" spans="1:8" s="2" customFormat="1" ht="11.25" customHeight="1">
      <c r="A6" s="2" t="s">
        <v>0</v>
      </c>
      <c r="B6" s="27" t="s">
        <v>1</v>
      </c>
      <c r="C6" s="24" t="s">
        <v>40</v>
      </c>
      <c r="D6" s="24" t="s">
        <v>2</v>
      </c>
      <c r="E6" s="24" t="s">
        <v>3</v>
      </c>
      <c r="F6" s="24" t="s">
        <v>30</v>
      </c>
      <c r="G6" s="24" t="s">
        <v>26</v>
      </c>
      <c r="H6" s="24" t="s">
        <v>41</v>
      </c>
    </row>
    <row r="7" spans="1:8" s="2" customFormat="1" ht="18" customHeight="1">
      <c r="A7" s="3"/>
      <c r="B7" s="28"/>
      <c r="C7" s="25" t="s">
        <v>25</v>
      </c>
      <c r="D7" s="25"/>
      <c r="E7" s="25"/>
      <c r="F7" s="25"/>
      <c r="G7" s="25"/>
      <c r="H7" s="25" t="s">
        <v>31</v>
      </c>
    </row>
    <row r="8" s="2" customFormat="1" ht="10.5" customHeight="1"/>
    <row r="9" spans="1:11" s="2" customFormat="1" ht="9">
      <c r="A9" s="2" t="s">
        <v>29</v>
      </c>
      <c r="B9" s="5">
        <v>9500153</v>
      </c>
      <c r="C9" s="5">
        <v>1216137</v>
      </c>
      <c r="D9" s="5">
        <v>2744206</v>
      </c>
      <c r="E9" s="5">
        <v>259025</v>
      </c>
      <c r="F9" s="5">
        <v>6837</v>
      </c>
      <c r="G9" s="5">
        <f>SUM(B9:F9)</f>
        <v>13726358</v>
      </c>
      <c r="H9" s="5">
        <v>104146</v>
      </c>
      <c r="I9" s="5"/>
      <c r="J9" s="5"/>
      <c r="K9" s="5"/>
    </row>
    <row r="10" spans="1:11" s="2" customFormat="1" ht="9">
      <c r="A10" s="2" t="s">
        <v>28</v>
      </c>
      <c r="B10" s="5">
        <v>15643</v>
      </c>
      <c r="C10" s="5">
        <v>8657</v>
      </c>
      <c r="D10" s="5">
        <v>6747</v>
      </c>
      <c r="E10" s="5">
        <v>1443</v>
      </c>
      <c r="F10" s="13" t="s">
        <v>37</v>
      </c>
      <c r="G10" s="5">
        <f aca="true" t="shared" si="0" ref="G10:G34">SUM(B10:F10)</f>
        <v>32490</v>
      </c>
      <c r="H10" s="5">
        <v>20</v>
      </c>
      <c r="I10" s="5"/>
      <c r="J10" s="5"/>
      <c r="K10" s="5"/>
    </row>
    <row r="11" spans="1:8" s="2" customFormat="1" ht="9">
      <c r="A11" s="2" t="s">
        <v>4</v>
      </c>
      <c r="B11" s="5">
        <v>3885698</v>
      </c>
      <c r="C11" s="5">
        <v>875757</v>
      </c>
      <c r="D11" s="5">
        <v>3227698</v>
      </c>
      <c r="E11" s="5">
        <v>447582</v>
      </c>
      <c r="F11" s="5">
        <v>13967</v>
      </c>
      <c r="G11" s="5">
        <f t="shared" si="0"/>
        <v>8450702</v>
      </c>
      <c r="H11" s="5">
        <v>3988</v>
      </c>
    </row>
    <row r="12" spans="1:8" s="2" customFormat="1" ht="9">
      <c r="A12" s="2" t="s">
        <v>5</v>
      </c>
      <c r="B12" s="5">
        <v>1809413</v>
      </c>
      <c r="C12" s="5">
        <v>1848526</v>
      </c>
      <c r="D12" s="5">
        <v>322612</v>
      </c>
      <c r="E12" s="5">
        <v>189027</v>
      </c>
      <c r="F12" s="5">
        <v>3486</v>
      </c>
      <c r="G12" s="5">
        <f t="shared" si="0"/>
        <v>4173064</v>
      </c>
      <c r="H12" s="5">
        <v>4517</v>
      </c>
    </row>
    <row r="13" spans="1:8" s="7" customFormat="1" ht="9">
      <c r="A13" s="7" t="s">
        <v>27</v>
      </c>
      <c r="B13" s="11">
        <v>604146</v>
      </c>
      <c r="C13" s="11">
        <v>1191480</v>
      </c>
      <c r="D13" s="11">
        <v>124550</v>
      </c>
      <c r="E13" s="11">
        <v>74521</v>
      </c>
      <c r="F13" s="11">
        <v>2376</v>
      </c>
      <c r="G13" s="11">
        <f t="shared" si="0"/>
        <v>1997073</v>
      </c>
      <c r="H13" s="11">
        <v>2006</v>
      </c>
    </row>
    <row r="14" spans="1:8" s="7" customFormat="1" ht="9">
      <c r="A14" s="7" t="s">
        <v>24</v>
      </c>
      <c r="B14" s="11">
        <v>1205267</v>
      </c>
      <c r="C14" s="11">
        <v>657046</v>
      </c>
      <c r="D14" s="11">
        <v>198062</v>
      </c>
      <c r="E14" s="11">
        <v>114506</v>
      </c>
      <c r="F14" s="11">
        <v>1110</v>
      </c>
      <c r="G14" s="11">
        <f t="shared" si="0"/>
        <v>2175991</v>
      </c>
      <c r="H14" s="11">
        <v>2511</v>
      </c>
    </row>
    <row r="15" spans="1:8" s="2" customFormat="1" ht="9">
      <c r="A15" s="2" t="s">
        <v>6</v>
      </c>
      <c r="B15" s="5">
        <v>8762941</v>
      </c>
      <c r="C15" s="5">
        <v>2469879</v>
      </c>
      <c r="D15" s="5">
        <v>3119585</v>
      </c>
      <c r="E15" s="5">
        <v>825297</v>
      </c>
      <c r="F15" s="5">
        <v>19616</v>
      </c>
      <c r="G15" s="5">
        <f t="shared" si="0"/>
        <v>15197318</v>
      </c>
      <c r="H15" s="5">
        <v>18378</v>
      </c>
    </row>
    <row r="16" spans="1:8" s="2" customFormat="1" ht="9">
      <c r="A16" s="2" t="s">
        <v>7</v>
      </c>
      <c r="B16" s="5">
        <v>2211654</v>
      </c>
      <c r="C16" s="5">
        <v>317270</v>
      </c>
      <c r="D16" s="5">
        <v>913325</v>
      </c>
      <c r="E16" s="5">
        <v>109332</v>
      </c>
      <c r="F16" s="5">
        <v>1309</v>
      </c>
      <c r="G16" s="5">
        <f t="shared" si="0"/>
        <v>3552890</v>
      </c>
      <c r="H16" s="5">
        <v>2568</v>
      </c>
    </row>
    <row r="17" spans="1:8" s="2" customFormat="1" ht="9">
      <c r="A17" s="2" t="s">
        <v>8</v>
      </c>
      <c r="B17" s="5">
        <v>580535</v>
      </c>
      <c r="C17" s="5">
        <v>90430</v>
      </c>
      <c r="D17" s="5">
        <v>93054</v>
      </c>
      <c r="E17" s="5">
        <v>67467</v>
      </c>
      <c r="F17" s="5">
        <v>1949</v>
      </c>
      <c r="G17" s="5">
        <f t="shared" si="0"/>
        <v>833435</v>
      </c>
      <c r="H17" s="5">
        <v>2593</v>
      </c>
    </row>
    <row r="18" spans="1:8" s="2" customFormat="1" ht="8.25" customHeight="1">
      <c r="A18" s="2" t="s">
        <v>9</v>
      </c>
      <c r="B18" s="5">
        <v>10233771</v>
      </c>
      <c r="C18" s="5">
        <v>6286429</v>
      </c>
      <c r="D18" s="5">
        <v>3471218</v>
      </c>
      <c r="E18" s="5">
        <v>582235</v>
      </c>
      <c r="F18" s="5">
        <v>55227</v>
      </c>
      <c r="G18" s="5">
        <f t="shared" si="0"/>
        <v>20628880</v>
      </c>
      <c r="H18" s="5">
        <v>62586</v>
      </c>
    </row>
    <row r="19" spans="1:8" s="2" customFormat="1" ht="9">
      <c r="A19" s="2" t="s">
        <v>10</v>
      </c>
      <c r="B19" s="5">
        <v>5194312</v>
      </c>
      <c r="C19" s="5">
        <v>485350</v>
      </c>
      <c r="D19" s="5">
        <v>1264633</v>
      </c>
      <c r="E19" s="5">
        <v>211856</v>
      </c>
      <c r="F19" s="5">
        <v>13857</v>
      </c>
      <c r="G19" s="5">
        <f t="shared" si="0"/>
        <v>7170008</v>
      </c>
      <c r="H19" s="5">
        <v>12209</v>
      </c>
    </row>
    <row r="20" spans="1:8" s="2" customFormat="1" ht="9">
      <c r="A20" s="2" t="s">
        <v>11</v>
      </c>
      <c r="B20" s="5">
        <v>1402176</v>
      </c>
      <c r="C20" s="5">
        <v>254763</v>
      </c>
      <c r="D20" s="5">
        <v>466719</v>
      </c>
      <c r="E20" s="5">
        <v>552123</v>
      </c>
      <c r="F20" s="5">
        <v>3011</v>
      </c>
      <c r="G20" s="5">
        <f t="shared" si="0"/>
        <v>2678792</v>
      </c>
      <c r="H20" s="5">
        <v>2760</v>
      </c>
    </row>
    <row r="21" spans="1:8" s="2" customFormat="1" ht="9">
      <c r="A21" s="2" t="s">
        <v>12</v>
      </c>
      <c r="B21" s="5">
        <v>2680682</v>
      </c>
      <c r="C21" s="5">
        <v>586510</v>
      </c>
      <c r="D21" s="5">
        <v>701994</v>
      </c>
      <c r="E21" s="5">
        <v>141598</v>
      </c>
      <c r="F21" s="5">
        <v>10529</v>
      </c>
      <c r="G21" s="5">
        <f t="shared" si="0"/>
        <v>4121313</v>
      </c>
      <c r="H21" s="5">
        <v>2983</v>
      </c>
    </row>
    <row r="22" spans="1:8" s="2" customFormat="1" ht="8.25" customHeight="1">
      <c r="A22" s="2" t="s">
        <v>13</v>
      </c>
      <c r="B22" s="5">
        <v>2670301</v>
      </c>
      <c r="C22" s="5">
        <v>865386</v>
      </c>
      <c r="D22" s="5">
        <v>993111</v>
      </c>
      <c r="E22" s="5">
        <v>198970</v>
      </c>
      <c r="F22" s="5">
        <v>19693</v>
      </c>
      <c r="G22" s="5">
        <f t="shared" si="0"/>
        <v>4747461</v>
      </c>
      <c r="H22" s="5">
        <v>18669</v>
      </c>
    </row>
    <row r="23" spans="1:8" s="2" customFormat="1" ht="9">
      <c r="A23" s="2" t="s">
        <v>14</v>
      </c>
      <c r="B23" s="5">
        <v>2760402</v>
      </c>
      <c r="C23" s="5">
        <v>339512</v>
      </c>
      <c r="D23" s="5">
        <v>291428</v>
      </c>
      <c r="E23" s="5">
        <v>62345</v>
      </c>
      <c r="F23" s="5">
        <v>6431</v>
      </c>
      <c r="G23" s="5">
        <f t="shared" si="0"/>
        <v>3460118</v>
      </c>
      <c r="H23" s="5">
        <v>2132</v>
      </c>
    </row>
    <row r="24" spans="1:8" s="2" customFormat="1" ht="9">
      <c r="A24" s="2" t="s">
        <v>15</v>
      </c>
      <c r="B24" s="5">
        <v>338452</v>
      </c>
      <c r="C24" s="5">
        <v>106830</v>
      </c>
      <c r="D24" s="5">
        <v>127523</v>
      </c>
      <c r="E24" s="5">
        <v>14372</v>
      </c>
      <c r="F24" s="5">
        <v>3844</v>
      </c>
      <c r="G24" s="5">
        <f t="shared" si="0"/>
        <v>591021</v>
      </c>
      <c r="H24" s="2">
        <v>274</v>
      </c>
    </row>
    <row r="25" spans="1:8" s="2" customFormat="1" ht="9">
      <c r="A25" s="2" t="s">
        <v>16</v>
      </c>
      <c r="B25" s="5">
        <v>4292057</v>
      </c>
      <c r="C25" s="5">
        <v>1153917</v>
      </c>
      <c r="D25" s="5">
        <v>826021</v>
      </c>
      <c r="E25" s="5">
        <v>185584</v>
      </c>
      <c r="F25" s="5">
        <v>12646</v>
      </c>
      <c r="G25" s="5">
        <f t="shared" si="0"/>
        <v>6470225</v>
      </c>
      <c r="H25" s="5">
        <v>21287</v>
      </c>
    </row>
    <row r="26" spans="1:8" s="2" customFormat="1" ht="9">
      <c r="A26" s="2" t="s">
        <v>17</v>
      </c>
      <c r="B26" s="5">
        <v>12369055</v>
      </c>
      <c r="C26" s="5">
        <v>1683166</v>
      </c>
      <c r="D26" s="5">
        <v>1719397</v>
      </c>
      <c r="E26" s="5">
        <v>455505</v>
      </c>
      <c r="F26" s="5">
        <v>33262</v>
      </c>
      <c r="G26" s="5">
        <f t="shared" si="0"/>
        <v>16260385</v>
      </c>
      <c r="H26" s="5">
        <v>9862</v>
      </c>
    </row>
    <row r="27" spans="1:8" s="2" customFormat="1" ht="9">
      <c r="A27" s="2" t="s">
        <v>18</v>
      </c>
      <c r="B27" s="5">
        <v>1427658</v>
      </c>
      <c r="C27" s="5">
        <v>463675</v>
      </c>
      <c r="D27" s="5">
        <v>87459</v>
      </c>
      <c r="E27" s="5">
        <v>58060</v>
      </c>
      <c r="F27" s="5">
        <v>5241</v>
      </c>
      <c r="G27" s="5">
        <f t="shared" si="0"/>
        <v>2042093</v>
      </c>
      <c r="H27" s="5">
        <v>22235</v>
      </c>
    </row>
    <row r="28" spans="1:8" s="2" customFormat="1" ht="9">
      <c r="A28" s="2" t="s">
        <v>19</v>
      </c>
      <c r="B28" s="5">
        <v>2134350</v>
      </c>
      <c r="C28" s="5">
        <v>1244281</v>
      </c>
      <c r="D28" s="5">
        <v>409293</v>
      </c>
      <c r="E28" s="5">
        <v>100712</v>
      </c>
      <c r="F28" s="5">
        <v>1995</v>
      </c>
      <c r="G28" s="5">
        <f t="shared" si="0"/>
        <v>3890631</v>
      </c>
      <c r="H28" s="5">
        <v>33721</v>
      </c>
    </row>
    <row r="29" spans="1:8" s="2" customFormat="1" ht="9">
      <c r="A29" s="2" t="s">
        <v>20</v>
      </c>
      <c r="B29" s="5">
        <v>12830445</v>
      </c>
      <c r="C29" s="5">
        <v>1932938</v>
      </c>
      <c r="D29" s="5">
        <v>807784</v>
      </c>
      <c r="E29" s="5">
        <v>264713</v>
      </c>
      <c r="F29" s="5">
        <v>33138</v>
      </c>
      <c r="G29" s="5">
        <f t="shared" si="0"/>
        <v>15869018</v>
      </c>
      <c r="H29" s="5">
        <v>254033</v>
      </c>
    </row>
    <row r="30" spans="1:8" s="21" customFormat="1" ht="8.25" customHeight="1">
      <c r="A30" s="19" t="s">
        <v>21</v>
      </c>
      <c r="B30" s="20">
        <v>1905429</v>
      </c>
      <c r="C30" s="20">
        <v>283421</v>
      </c>
      <c r="D30" s="20">
        <v>154930</v>
      </c>
      <c r="E30" s="20">
        <v>72923</v>
      </c>
      <c r="F30" s="20">
        <v>36629</v>
      </c>
      <c r="G30" s="5">
        <f t="shared" si="0"/>
        <v>2453332</v>
      </c>
      <c r="H30" s="18">
        <v>13567</v>
      </c>
    </row>
    <row r="31" spans="1:8" ht="8.25" customHeight="1">
      <c r="A31" s="15" t="s">
        <v>22</v>
      </c>
      <c r="B31" s="16">
        <v>87005127</v>
      </c>
      <c r="C31" s="16">
        <v>22512834</v>
      </c>
      <c r="D31" s="16">
        <v>21748737</v>
      </c>
      <c r="E31" s="16">
        <v>4800169</v>
      </c>
      <c r="F31" s="16">
        <v>282667</v>
      </c>
      <c r="G31" s="6">
        <f t="shared" si="0"/>
        <v>136349534</v>
      </c>
      <c r="H31" s="16">
        <v>592528</v>
      </c>
    </row>
    <row r="32" spans="1:8" ht="8.25" customHeight="1">
      <c r="A32" s="15" t="s">
        <v>34</v>
      </c>
      <c r="B32" s="16">
        <v>36999808</v>
      </c>
      <c r="C32" s="16">
        <v>13113085</v>
      </c>
      <c r="D32" s="16">
        <v>13898445</v>
      </c>
      <c r="E32" s="16">
        <v>2481408</v>
      </c>
      <c r="F32" s="16">
        <v>102391</v>
      </c>
      <c r="G32" s="6">
        <f t="shared" si="0"/>
        <v>66595137</v>
      </c>
      <c r="H32" s="16">
        <v>198796</v>
      </c>
    </row>
    <row r="33" spans="1:8" ht="8.25" customHeight="1">
      <c r="A33" s="15" t="s">
        <v>35</v>
      </c>
      <c r="B33" s="16">
        <v>11947471</v>
      </c>
      <c r="C33" s="16">
        <v>2192009</v>
      </c>
      <c r="D33" s="16">
        <v>3426457</v>
      </c>
      <c r="E33" s="16">
        <v>1104547</v>
      </c>
      <c r="F33" s="16">
        <v>47090</v>
      </c>
      <c r="G33" s="6">
        <f t="shared" si="0"/>
        <v>18717574</v>
      </c>
      <c r="H33" s="16">
        <v>36621</v>
      </c>
    </row>
    <row r="34" spans="1:8" ht="8.25" customHeight="1">
      <c r="A34" s="15" t="s">
        <v>23</v>
      </c>
      <c r="B34" s="17">
        <v>38057848</v>
      </c>
      <c r="C34" s="16">
        <v>7207740</v>
      </c>
      <c r="D34" s="16">
        <v>4423835</v>
      </c>
      <c r="E34" s="16">
        <v>1214214</v>
      </c>
      <c r="F34" s="16">
        <v>133186</v>
      </c>
      <c r="G34" s="6">
        <f t="shared" si="0"/>
        <v>51036823</v>
      </c>
      <c r="H34" s="16">
        <v>357111</v>
      </c>
    </row>
    <row r="35" spans="1:8" ht="8.25" customHeight="1">
      <c r="A35" s="8"/>
      <c r="B35" s="8"/>
      <c r="C35" s="8"/>
      <c r="D35" s="8"/>
      <c r="E35" s="8"/>
      <c r="F35" s="8"/>
      <c r="G35" s="8"/>
      <c r="H35" s="8"/>
    </row>
    <row r="36" ht="9" customHeight="1">
      <c r="B36" s="10"/>
    </row>
    <row r="37" ht="9" customHeight="1">
      <c r="B37" s="10"/>
    </row>
    <row r="38" ht="9" customHeight="1">
      <c r="B38" s="10"/>
    </row>
    <row r="39" ht="9" customHeight="1"/>
    <row r="40" ht="9" customHeight="1"/>
    <row r="41" ht="9" customHeight="1"/>
    <row r="42" ht="9" customHeight="1"/>
    <row r="43" ht="9" customHeight="1"/>
  </sheetData>
  <mergeCells count="8">
    <mergeCell ref="H6:H7"/>
    <mergeCell ref="B5:G5"/>
    <mergeCell ref="B6:B7"/>
    <mergeCell ref="C6:C7"/>
    <mergeCell ref="D6:D7"/>
    <mergeCell ref="E6:E7"/>
    <mergeCell ref="F6:F7"/>
    <mergeCell ref="G6:G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66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4.00390625" style="0" customWidth="1"/>
    <col min="2" max="5" width="10.7109375" style="0" customWidth="1"/>
    <col min="6" max="6" width="10.8515625" style="0" customWidth="1"/>
    <col min="8" max="8" width="10.140625" style="0" bestFit="1" customWidth="1"/>
  </cols>
  <sheetData>
    <row r="1" ht="9" customHeight="1"/>
    <row r="2" s="2" customFormat="1" ht="12">
      <c r="A2" s="1" t="s">
        <v>38</v>
      </c>
    </row>
    <row r="3" s="2" customFormat="1" ht="12">
      <c r="A3" s="1" t="s">
        <v>36</v>
      </c>
    </row>
    <row r="4" spans="1:6" s="2" customFormat="1" ht="9">
      <c r="A4" s="3"/>
      <c r="B4" s="3"/>
      <c r="C4" s="3"/>
      <c r="D4" s="3"/>
      <c r="E4" s="3"/>
      <c r="F4" s="3"/>
    </row>
    <row r="5" spans="1:6" s="2" customFormat="1" ht="12.75" customHeight="1">
      <c r="A5" s="29" t="s">
        <v>0</v>
      </c>
      <c r="B5" s="26" t="s">
        <v>32</v>
      </c>
      <c r="C5" s="26"/>
      <c r="D5" s="26"/>
      <c r="E5" s="26"/>
      <c r="F5" s="26"/>
    </row>
    <row r="6" spans="1:6" s="2" customFormat="1" ht="24" customHeight="1">
      <c r="A6" s="30" t="s">
        <v>0</v>
      </c>
      <c r="B6" s="23" t="s">
        <v>1</v>
      </c>
      <c r="C6" s="23" t="s">
        <v>40</v>
      </c>
      <c r="D6" s="23" t="s">
        <v>2</v>
      </c>
      <c r="E6" s="23" t="s">
        <v>3</v>
      </c>
      <c r="F6" s="23" t="s">
        <v>26</v>
      </c>
    </row>
    <row r="7" s="2" customFormat="1" ht="9"/>
    <row r="8" spans="1:11" s="2" customFormat="1" ht="9">
      <c r="A8" s="2" t="s">
        <v>29</v>
      </c>
      <c r="B8" s="5">
        <v>6310</v>
      </c>
      <c r="C8" s="5">
        <v>97489</v>
      </c>
      <c r="D8" s="5">
        <v>13532</v>
      </c>
      <c r="E8" s="5">
        <v>13522</v>
      </c>
      <c r="F8" s="5">
        <f>SUM(B8:E8)</f>
        <v>130853</v>
      </c>
      <c r="G8" s="5"/>
      <c r="H8" s="5"/>
      <c r="I8" s="5"/>
      <c r="J8" s="5"/>
      <c r="K8" s="5"/>
    </row>
    <row r="9" spans="1:11" s="2" customFormat="1" ht="9">
      <c r="A9" s="2" t="s">
        <v>28</v>
      </c>
      <c r="B9" s="13" t="s">
        <v>37</v>
      </c>
      <c r="C9" s="5">
        <v>12</v>
      </c>
      <c r="D9" s="13" t="s">
        <v>37</v>
      </c>
      <c r="E9" s="13" t="s">
        <v>37</v>
      </c>
      <c r="F9" s="5">
        <f aca="true" t="shared" si="0" ref="F9:F33">SUM(B9:E9)</f>
        <v>12</v>
      </c>
      <c r="G9" s="5"/>
      <c r="H9" s="5"/>
      <c r="I9" s="5"/>
      <c r="J9" s="5"/>
      <c r="K9" s="5"/>
    </row>
    <row r="10" spans="1:6" s="2" customFormat="1" ht="9">
      <c r="A10" s="2" t="s">
        <v>4</v>
      </c>
      <c r="B10" s="5">
        <v>7929</v>
      </c>
      <c r="C10" s="5">
        <v>130023</v>
      </c>
      <c r="D10" s="5">
        <v>29456</v>
      </c>
      <c r="E10" s="5">
        <v>26286</v>
      </c>
      <c r="F10" s="5">
        <f t="shared" si="0"/>
        <v>193694</v>
      </c>
    </row>
    <row r="11" spans="1:6" s="2" customFormat="1" ht="9">
      <c r="A11" s="2" t="s">
        <v>5</v>
      </c>
      <c r="B11" s="5">
        <v>32202</v>
      </c>
      <c r="C11" s="5">
        <v>58869</v>
      </c>
      <c r="D11" s="5">
        <v>6064</v>
      </c>
      <c r="E11" s="5">
        <v>18958</v>
      </c>
      <c r="F11" s="5">
        <f t="shared" si="0"/>
        <v>116093</v>
      </c>
    </row>
    <row r="12" spans="1:6" s="7" customFormat="1" ht="9">
      <c r="A12" s="7" t="s">
        <v>27</v>
      </c>
      <c r="B12" s="11">
        <v>18854</v>
      </c>
      <c r="C12" s="11">
        <v>37038</v>
      </c>
      <c r="D12" s="11">
        <v>4228</v>
      </c>
      <c r="E12" s="11">
        <v>13636</v>
      </c>
      <c r="F12" s="11">
        <f t="shared" si="0"/>
        <v>73756</v>
      </c>
    </row>
    <row r="13" spans="1:6" s="7" customFormat="1" ht="9">
      <c r="A13" s="7" t="s">
        <v>24</v>
      </c>
      <c r="B13" s="11">
        <v>13348</v>
      </c>
      <c r="C13" s="11">
        <v>21831</v>
      </c>
      <c r="D13" s="11">
        <v>1836</v>
      </c>
      <c r="E13" s="11">
        <v>5322</v>
      </c>
      <c r="F13" s="11">
        <f t="shared" si="0"/>
        <v>42337</v>
      </c>
    </row>
    <row r="14" spans="1:6" s="2" customFormat="1" ht="9">
      <c r="A14" s="2" t="s">
        <v>6</v>
      </c>
      <c r="B14" s="5">
        <v>16095</v>
      </c>
      <c r="C14" s="5">
        <v>332635</v>
      </c>
      <c r="D14" s="5">
        <v>62740</v>
      </c>
      <c r="E14" s="5">
        <v>80154</v>
      </c>
      <c r="F14" s="5">
        <f t="shared" si="0"/>
        <v>491624</v>
      </c>
    </row>
    <row r="15" spans="1:6" s="2" customFormat="1" ht="9">
      <c r="A15" s="2" t="s">
        <v>7</v>
      </c>
      <c r="B15" s="5">
        <v>1916</v>
      </c>
      <c r="C15" s="5">
        <v>38011</v>
      </c>
      <c r="D15" s="5">
        <v>8752</v>
      </c>
      <c r="E15" s="5">
        <v>2476</v>
      </c>
      <c r="F15" s="5">
        <f t="shared" si="0"/>
        <v>51155</v>
      </c>
    </row>
    <row r="16" spans="1:6" s="2" customFormat="1" ht="9">
      <c r="A16" s="2" t="s">
        <v>8</v>
      </c>
      <c r="B16" s="5">
        <v>1156</v>
      </c>
      <c r="C16" s="5">
        <v>43987</v>
      </c>
      <c r="D16" s="5">
        <v>8068</v>
      </c>
      <c r="E16" s="5">
        <v>54323</v>
      </c>
      <c r="F16" s="5">
        <f t="shared" si="0"/>
        <v>107534</v>
      </c>
    </row>
    <row r="17" spans="1:6" s="2" customFormat="1" ht="9">
      <c r="A17" s="2" t="s">
        <v>9</v>
      </c>
      <c r="B17" s="5">
        <v>29012</v>
      </c>
      <c r="C17" s="5">
        <v>1196423</v>
      </c>
      <c r="D17" s="5">
        <v>103436</v>
      </c>
      <c r="E17" s="5">
        <v>179290</v>
      </c>
      <c r="F17" s="5">
        <f t="shared" si="0"/>
        <v>1508161</v>
      </c>
    </row>
    <row r="18" spans="1:6" s="2" customFormat="1" ht="9">
      <c r="A18" s="2" t="s">
        <v>10</v>
      </c>
      <c r="B18" s="5">
        <v>2664</v>
      </c>
      <c r="C18" s="5">
        <v>70477</v>
      </c>
      <c r="D18" s="5">
        <v>5686</v>
      </c>
      <c r="E18" s="5">
        <v>34642</v>
      </c>
      <c r="F18" s="5">
        <f t="shared" si="0"/>
        <v>113469</v>
      </c>
    </row>
    <row r="19" spans="1:6" s="2" customFormat="1" ht="9">
      <c r="A19" s="2" t="s">
        <v>11</v>
      </c>
      <c r="B19" s="5">
        <v>788</v>
      </c>
      <c r="C19" s="5">
        <v>20046</v>
      </c>
      <c r="D19" s="5">
        <v>1260</v>
      </c>
      <c r="E19" s="5">
        <v>752</v>
      </c>
      <c r="F19" s="5">
        <f t="shared" si="0"/>
        <v>22846</v>
      </c>
    </row>
    <row r="20" spans="1:6" s="2" customFormat="1" ht="9">
      <c r="A20" s="2" t="s">
        <v>12</v>
      </c>
      <c r="B20" s="5">
        <v>1676</v>
      </c>
      <c r="C20" s="5">
        <v>91258</v>
      </c>
      <c r="D20" s="5">
        <v>3256</v>
      </c>
      <c r="E20" s="5">
        <v>4574</v>
      </c>
      <c r="F20" s="5">
        <f t="shared" si="0"/>
        <v>100764</v>
      </c>
    </row>
    <row r="21" spans="1:6" s="2" customFormat="1" ht="9">
      <c r="A21" s="2" t="s">
        <v>13</v>
      </c>
      <c r="B21" s="5">
        <v>4921</v>
      </c>
      <c r="C21" s="5">
        <v>271882</v>
      </c>
      <c r="D21" s="5">
        <v>18520</v>
      </c>
      <c r="E21" s="5">
        <v>365515</v>
      </c>
      <c r="F21" s="5">
        <f t="shared" si="0"/>
        <v>660838</v>
      </c>
    </row>
    <row r="22" spans="1:6" s="2" customFormat="1" ht="9">
      <c r="A22" s="2" t="s">
        <v>14</v>
      </c>
      <c r="B22" s="5">
        <v>3237</v>
      </c>
      <c r="C22" s="5">
        <v>161050</v>
      </c>
      <c r="D22" s="5">
        <v>6156</v>
      </c>
      <c r="E22" s="5">
        <v>28139</v>
      </c>
      <c r="F22" s="5">
        <f t="shared" si="0"/>
        <v>198582</v>
      </c>
    </row>
    <row r="23" spans="1:6" s="2" customFormat="1" ht="9">
      <c r="A23" s="2" t="s">
        <v>15</v>
      </c>
      <c r="B23" s="5">
        <v>366</v>
      </c>
      <c r="C23" s="5">
        <v>125426</v>
      </c>
      <c r="D23" s="5">
        <v>1112</v>
      </c>
      <c r="E23" s="5">
        <v>269</v>
      </c>
      <c r="F23" s="5">
        <f t="shared" si="0"/>
        <v>127173</v>
      </c>
    </row>
    <row r="24" spans="1:6" s="2" customFormat="1" ht="9">
      <c r="A24" s="2" t="s">
        <v>16</v>
      </c>
      <c r="B24" s="5">
        <v>20661</v>
      </c>
      <c r="C24" s="5">
        <v>853586</v>
      </c>
      <c r="D24" s="5">
        <v>167252</v>
      </c>
      <c r="E24" s="5">
        <v>771665</v>
      </c>
      <c r="F24" s="5">
        <f t="shared" si="0"/>
        <v>1813164</v>
      </c>
    </row>
    <row r="25" spans="1:6" s="2" customFormat="1" ht="9">
      <c r="A25" s="2" t="s">
        <v>17</v>
      </c>
      <c r="B25" s="5">
        <v>5513</v>
      </c>
      <c r="C25" s="5">
        <v>2110951</v>
      </c>
      <c r="D25" s="5">
        <v>336950</v>
      </c>
      <c r="E25" s="5">
        <v>68854</v>
      </c>
      <c r="F25" s="5">
        <f t="shared" si="0"/>
        <v>2522268</v>
      </c>
    </row>
    <row r="26" spans="1:6" s="2" customFormat="1" ht="9">
      <c r="A26" s="2" t="s">
        <v>18</v>
      </c>
      <c r="B26" s="5">
        <v>1799</v>
      </c>
      <c r="C26" s="5">
        <v>248494</v>
      </c>
      <c r="D26" s="5">
        <v>12988</v>
      </c>
      <c r="E26" s="5">
        <v>153071</v>
      </c>
      <c r="F26" s="5">
        <f t="shared" si="0"/>
        <v>416352</v>
      </c>
    </row>
    <row r="27" spans="1:6" s="2" customFormat="1" ht="9">
      <c r="A27" s="2" t="s">
        <v>19</v>
      </c>
      <c r="B27" s="5">
        <v>3376</v>
      </c>
      <c r="C27" s="5">
        <v>233608</v>
      </c>
      <c r="D27" s="5">
        <v>8640</v>
      </c>
      <c r="E27" s="5">
        <v>52151</v>
      </c>
      <c r="F27" s="5">
        <f t="shared" si="0"/>
        <v>297775</v>
      </c>
    </row>
    <row r="28" spans="1:6" s="2" customFormat="1" ht="9">
      <c r="A28" s="2" t="s">
        <v>20</v>
      </c>
      <c r="B28" s="5">
        <v>5177</v>
      </c>
      <c r="C28" s="5">
        <v>440230</v>
      </c>
      <c r="D28" s="5">
        <v>85736</v>
      </c>
      <c r="E28" s="5">
        <v>2099078</v>
      </c>
      <c r="F28" s="5">
        <f t="shared" si="0"/>
        <v>2630221</v>
      </c>
    </row>
    <row r="29" spans="1:6" ht="9" customHeight="1">
      <c r="A29" s="2" t="s">
        <v>21</v>
      </c>
      <c r="B29" s="5">
        <v>558</v>
      </c>
      <c r="C29" s="5">
        <v>44547</v>
      </c>
      <c r="D29" s="5">
        <v>4592</v>
      </c>
      <c r="E29" s="5">
        <v>32004</v>
      </c>
      <c r="F29" s="5">
        <f t="shared" si="0"/>
        <v>81701</v>
      </c>
    </row>
    <row r="30" spans="1:8" ht="9" customHeight="1">
      <c r="A30" s="4" t="s">
        <v>22</v>
      </c>
      <c r="B30" s="6">
        <v>145356</v>
      </c>
      <c r="C30" s="6">
        <v>6569004</v>
      </c>
      <c r="D30" s="6">
        <v>884196</v>
      </c>
      <c r="E30" s="6">
        <v>3985723</v>
      </c>
      <c r="F30" s="6">
        <f t="shared" si="0"/>
        <v>11584279</v>
      </c>
      <c r="H30" s="10"/>
    </row>
    <row r="31" spans="1:8" ht="9" customHeight="1">
      <c r="A31" s="4" t="s">
        <v>34</v>
      </c>
      <c r="B31" s="6">
        <v>94620</v>
      </c>
      <c r="C31" s="6">
        <v>1897449</v>
      </c>
      <c r="D31" s="6">
        <v>232048</v>
      </c>
      <c r="E31" s="6">
        <v>375009</v>
      </c>
      <c r="F31" s="6">
        <f t="shared" si="0"/>
        <v>2599126</v>
      </c>
      <c r="H31" s="10"/>
    </row>
    <row r="32" spans="1:6" ht="9" customHeight="1">
      <c r="A32" s="4" t="s">
        <v>35</v>
      </c>
      <c r="B32" s="6">
        <v>10049</v>
      </c>
      <c r="C32" s="6">
        <v>453663</v>
      </c>
      <c r="D32" s="6">
        <v>28722</v>
      </c>
      <c r="E32" s="6">
        <v>405483</v>
      </c>
      <c r="F32" s="6">
        <f t="shared" si="0"/>
        <v>897917</v>
      </c>
    </row>
    <row r="33" spans="1:6" ht="9" customHeight="1">
      <c r="A33" s="4" t="s">
        <v>23</v>
      </c>
      <c r="B33" s="9">
        <v>40687</v>
      </c>
      <c r="C33" s="6">
        <v>4217892</v>
      </c>
      <c r="D33" s="6">
        <v>623426</v>
      </c>
      <c r="E33" s="6">
        <v>3205231</v>
      </c>
      <c r="F33" s="6">
        <f t="shared" si="0"/>
        <v>8087236</v>
      </c>
    </row>
    <row r="34" spans="1:6" ht="9" customHeight="1">
      <c r="A34" s="8"/>
      <c r="B34" s="22"/>
      <c r="C34" s="22"/>
      <c r="D34" s="22"/>
      <c r="E34" s="22"/>
      <c r="F34" s="22"/>
    </row>
    <row r="35" spans="1:6" s="2" customFormat="1" ht="12.75" customHeight="1">
      <c r="A35" s="29" t="s">
        <v>0</v>
      </c>
      <c r="B35" s="26" t="s">
        <v>33</v>
      </c>
      <c r="C35" s="26"/>
      <c r="D35" s="26"/>
      <c r="E35" s="26"/>
      <c r="F35" s="26"/>
    </row>
    <row r="36" spans="1:6" s="2" customFormat="1" ht="27" customHeight="1">
      <c r="A36" s="30"/>
      <c r="B36" s="23" t="s">
        <v>1</v>
      </c>
      <c r="C36" s="23" t="s">
        <v>40</v>
      </c>
      <c r="D36" s="23" t="s">
        <v>2</v>
      </c>
      <c r="E36" s="23" t="s">
        <v>3</v>
      </c>
      <c r="F36" s="23" t="s">
        <v>26</v>
      </c>
    </row>
    <row r="37" s="2" customFormat="1" ht="9"/>
    <row r="38" spans="1:11" s="2" customFormat="1" ht="9">
      <c r="A38" s="2" t="s">
        <v>29</v>
      </c>
      <c r="B38" s="5">
        <v>161197</v>
      </c>
      <c r="C38" s="5">
        <v>94207</v>
      </c>
      <c r="D38" s="5">
        <v>1126891</v>
      </c>
      <c r="E38" s="5">
        <v>11091</v>
      </c>
      <c r="F38" s="5">
        <f>SUM(B38:E38)</f>
        <v>1393386</v>
      </c>
      <c r="G38" s="5"/>
      <c r="H38" s="5"/>
      <c r="I38" s="5"/>
      <c r="J38" s="5"/>
      <c r="K38" s="5"/>
    </row>
    <row r="39" spans="1:11" s="2" customFormat="1" ht="9">
      <c r="A39" s="2" t="s">
        <v>28</v>
      </c>
      <c r="B39" s="5">
        <v>44</v>
      </c>
      <c r="C39" s="5">
        <v>1346</v>
      </c>
      <c r="D39" s="13">
        <v>30</v>
      </c>
      <c r="E39" s="13" t="s">
        <v>37</v>
      </c>
      <c r="F39" s="5">
        <f aca="true" t="shared" si="1" ref="F39:F63">SUM(B39:E39)</f>
        <v>1420</v>
      </c>
      <c r="G39" s="5"/>
      <c r="H39" s="5"/>
      <c r="I39" s="5"/>
      <c r="J39" s="5"/>
      <c r="K39" s="5"/>
    </row>
    <row r="40" spans="1:6" s="2" customFormat="1" ht="9">
      <c r="A40" s="2" t="s">
        <v>4</v>
      </c>
      <c r="B40" s="5">
        <v>148596</v>
      </c>
      <c r="C40" s="5">
        <v>176946</v>
      </c>
      <c r="D40" s="5">
        <v>1618812</v>
      </c>
      <c r="E40" s="5">
        <v>22853</v>
      </c>
      <c r="F40" s="5">
        <f t="shared" si="1"/>
        <v>1967207</v>
      </c>
    </row>
    <row r="41" spans="1:6" s="2" customFormat="1" ht="9">
      <c r="A41" s="2" t="s">
        <v>5</v>
      </c>
      <c r="B41" s="5">
        <v>335253</v>
      </c>
      <c r="C41" s="5">
        <v>93401</v>
      </c>
      <c r="D41" s="5">
        <v>40991</v>
      </c>
      <c r="E41" s="5">
        <v>20042</v>
      </c>
      <c r="F41" s="5">
        <f t="shared" si="1"/>
        <v>489687</v>
      </c>
    </row>
    <row r="42" spans="1:6" s="7" customFormat="1" ht="9">
      <c r="A42" s="7" t="s">
        <v>27</v>
      </c>
      <c r="B42" s="11">
        <v>231289</v>
      </c>
      <c r="C42" s="11">
        <v>51824</v>
      </c>
      <c r="D42" s="11">
        <v>27723</v>
      </c>
      <c r="E42" s="11">
        <v>19914</v>
      </c>
      <c r="F42" s="11">
        <f t="shared" si="1"/>
        <v>330750</v>
      </c>
    </row>
    <row r="43" spans="1:6" s="7" customFormat="1" ht="9">
      <c r="A43" s="7" t="s">
        <v>24</v>
      </c>
      <c r="B43" s="11">
        <v>103964</v>
      </c>
      <c r="C43" s="11">
        <v>41577</v>
      </c>
      <c r="D43" s="11">
        <v>13268</v>
      </c>
      <c r="E43" s="11">
        <v>128</v>
      </c>
      <c r="F43" s="11">
        <f t="shared" si="1"/>
        <v>158937</v>
      </c>
    </row>
    <row r="44" spans="1:6" s="2" customFormat="1" ht="9">
      <c r="A44" s="2" t="s">
        <v>6</v>
      </c>
      <c r="B44" s="5">
        <v>447123</v>
      </c>
      <c r="C44" s="5">
        <v>185909</v>
      </c>
      <c r="D44" s="5">
        <v>596666</v>
      </c>
      <c r="E44" s="5">
        <v>659515</v>
      </c>
      <c r="F44" s="5">
        <f t="shared" si="1"/>
        <v>1889213</v>
      </c>
    </row>
    <row r="45" spans="1:6" s="2" customFormat="1" ht="9">
      <c r="A45" s="2" t="s">
        <v>7</v>
      </c>
      <c r="B45" s="5">
        <v>153415</v>
      </c>
      <c r="C45" s="5">
        <v>32050</v>
      </c>
      <c r="D45" s="5">
        <v>64669</v>
      </c>
      <c r="E45" s="5">
        <v>1020</v>
      </c>
      <c r="F45" s="5">
        <f t="shared" si="1"/>
        <v>251154</v>
      </c>
    </row>
    <row r="46" spans="1:6" s="2" customFormat="1" ht="9">
      <c r="A46" s="2" t="s">
        <v>8</v>
      </c>
      <c r="B46" s="5">
        <v>15912</v>
      </c>
      <c r="C46" s="5">
        <v>14929</v>
      </c>
      <c r="D46" s="5">
        <v>204657</v>
      </c>
      <c r="E46" s="5">
        <v>11865</v>
      </c>
      <c r="F46" s="5">
        <f t="shared" si="1"/>
        <v>247363</v>
      </c>
    </row>
    <row r="47" spans="1:6" s="2" customFormat="1" ht="9">
      <c r="A47" s="2" t="s">
        <v>9</v>
      </c>
      <c r="B47" s="5">
        <v>589438</v>
      </c>
      <c r="C47" s="5">
        <v>569763</v>
      </c>
      <c r="D47" s="5">
        <v>614787</v>
      </c>
      <c r="E47" s="5">
        <v>885599</v>
      </c>
      <c r="F47" s="5">
        <f t="shared" si="1"/>
        <v>2659587</v>
      </c>
    </row>
    <row r="48" spans="1:6" s="2" customFormat="1" ht="9">
      <c r="A48" s="2" t="s">
        <v>10</v>
      </c>
      <c r="B48" s="5">
        <v>92505</v>
      </c>
      <c r="C48" s="5">
        <v>71773</v>
      </c>
      <c r="D48" s="5">
        <v>110430</v>
      </c>
      <c r="E48" s="5">
        <v>35255</v>
      </c>
      <c r="F48" s="5">
        <f t="shared" si="1"/>
        <v>309963</v>
      </c>
    </row>
    <row r="49" spans="1:6" s="2" customFormat="1" ht="9">
      <c r="A49" s="2" t="s">
        <v>11</v>
      </c>
      <c r="B49" s="5">
        <v>20608</v>
      </c>
      <c r="C49" s="5">
        <v>19283</v>
      </c>
      <c r="D49" s="5">
        <v>42924</v>
      </c>
      <c r="E49" s="5">
        <v>17155</v>
      </c>
      <c r="F49" s="5">
        <f t="shared" si="1"/>
        <v>99970</v>
      </c>
    </row>
    <row r="50" spans="1:6" s="2" customFormat="1" ht="9">
      <c r="A50" s="2" t="s">
        <v>12</v>
      </c>
      <c r="B50" s="5">
        <v>128428</v>
      </c>
      <c r="C50" s="5">
        <v>88942</v>
      </c>
      <c r="D50" s="5">
        <v>97725</v>
      </c>
      <c r="E50" s="5">
        <v>8057</v>
      </c>
      <c r="F50" s="5">
        <f t="shared" si="1"/>
        <v>323152</v>
      </c>
    </row>
    <row r="51" spans="1:6" s="2" customFormat="1" ht="9">
      <c r="A51" s="2" t="s">
        <v>13</v>
      </c>
      <c r="B51" s="5">
        <v>89942</v>
      </c>
      <c r="C51" s="5">
        <v>157553</v>
      </c>
      <c r="D51" s="5">
        <v>1189528</v>
      </c>
      <c r="E51" s="5">
        <v>464432</v>
      </c>
      <c r="F51" s="5">
        <f t="shared" si="1"/>
        <v>1901455</v>
      </c>
    </row>
    <row r="52" spans="1:6" s="2" customFormat="1" ht="9">
      <c r="A52" s="2" t="s">
        <v>14</v>
      </c>
      <c r="B52" s="5">
        <v>69899</v>
      </c>
      <c r="C52" s="5">
        <v>85200</v>
      </c>
      <c r="D52" s="5">
        <v>73301</v>
      </c>
      <c r="E52" s="5">
        <v>75921</v>
      </c>
      <c r="F52" s="5">
        <f t="shared" si="1"/>
        <v>304321</v>
      </c>
    </row>
    <row r="53" spans="1:6" s="2" customFormat="1" ht="9">
      <c r="A53" s="2" t="s">
        <v>15</v>
      </c>
      <c r="B53" s="5">
        <v>8242</v>
      </c>
      <c r="C53" s="5">
        <v>27523</v>
      </c>
      <c r="D53" s="5">
        <v>53194</v>
      </c>
      <c r="E53" s="5">
        <v>32244</v>
      </c>
      <c r="F53" s="5">
        <f t="shared" si="1"/>
        <v>121203</v>
      </c>
    </row>
    <row r="54" spans="1:6" s="2" customFormat="1" ht="9">
      <c r="A54" s="2" t="s">
        <v>16</v>
      </c>
      <c r="B54" s="5">
        <v>420865</v>
      </c>
      <c r="C54" s="5">
        <v>471847</v>
      </c>
      <c r="D54" s="5">
        <v>951722</v>
      </c>
      <c r="E54" s="5">
        <v>215134</v>
      </c>
      <c r="F54" s="5">
        <f t="shared" si="1"/>
        <v>2059568</v>
      </c>
    </row>
    <row r="55" spans="1:6" s="2" customFormat="1" ht="9">
      <c r="A55" s="2" t="s">
        <v>17</v>
      </c>
      <c r="B55" s="5">
        <v>360780</v>
      </c>
      <c r="C55" s="5">
        <v>822260</v>
      </c>
      <c r="D55" s="5">
        <v>270307</v>
      </c>
      <c r="E55" s="5">
        <v>110291</v>
      </c>
      <c r="F55" s="5">
        <f t="shared" si="1"/>
        <v>1563638</v>
      </c>
    </row>
    <row r="56" spans="1:6" s="2" customFormat="1" ht="9">
      <c r="A56" s="2" t="s">
        <v>18</v>
      </c>
      <c r="B56" s="5">
        <v>77885</v>
      </c>
      <c r="C56" s="5">
        <v>72154</v>
      </c>
      <c r="D56" s="5">
        <v>113084</v>
      </c>
      <c r="E56" s="5">
        <v>3661</v>
      </c>
      <c r="F56" s="5">
        <f t="shared" si="1"/>
        <v>266784</v>
      </c>
    </row>
    <row r="57" spans="1:6" s="2" customFormat="1" ht="9">
      <c r="A57" s="2" t="s">
        <v>19</v>
      </c>
      <c r="B57" s="5">
        <v>62969</v>
      </c>
      <c r="C57" s="5">
        <v>236721</v>
      </c>
      <c r="D57" s="5">
        <v>124131</v>
      </c>
      <c r="E57" s="5">
        <v>18328</v>
      </c>
      <c r="F57" s="5">
        <f t="shared" si="1"/>
        <v>442149</v>
      </c>
    </row>
    <row r="58" spans="1:6" s="2" customFormat="1" ht="9">
      <c r="A58" s="2" t="s">
        <v>20</v>
      </c>
      <c r="B58" s="5">
        <v>174355</v>
      </c>
      <c r="C58" s="5">
        <v>295790</v>
      </c>
      <c r="D58" s="5">
        <v>1336851</v>
      </c>
      <c r="E58" s="5">
        <v>962382</v>
      </c>
      <c r="F58" s="5">
        <f t="shared" si="1"/>
        <v>2769378</v>
      </c>
    </row>
    <row r="59" spans="1:6" ht="9" customHeight="1">
      <c r="A59" s="2" t="s">
        <v>21</v>
      </c>
      <c r="B59" s="5">
        <v>54079</v>
      </c>
      <c r="C59" s="5">
        <v>63819</v>
      </c>
      <c r="D59" s="5">
        <v>185148</v>
      </c>
      <c r="E59" s="5">
        <v>25925</v>
      </c>
      <c r="F59" s="5">
        <f t="shared" si="1"/>
        <v>328971</v>
      </c>
    </row>
    <row r="60" spans="1:8" ht="9" customHeight="1">
      <c r="A60" s="4" t="s">
        <v>22</v>
      </c>
      <c r="B60" s="6">
        <v>3411535</v>
      </c>
      <c r="C60" s="6">
        <v>3581416</v>
      </c>
      <c r="D60" s="6">
        <v>8815848</v>
      </c>
      <c r="E60" s="6">
        <v>3580770</v>
      </c>
      <c r="F60" s="6">
        <f t="shared" si="1"/>
        <v>19389569</v>
      </c>
      <c r="H60" s="10"/>
    </row>
    <row r="61" spans="1:8" ht="9" customHeight="1">
      <c r="A61" s="4" t="s">
        <v>34</v>
      </c>
      <c r="B61" s="6">
        <v>1850978</v>
      </c>
      <c r="C61" s="6">
        <v>1168551</v>
      </c>
      <c r="D61" s="6">
        <v>4267503</v>
      </c>
      <c r="E61" s="6">
        <v>1611985</v>
      </c>
      <c r="F61" s="6">
        <f t="shared" si="1"/>
        <v>8899017</v>
      </c>
      <c r="H61" s="10"/>
    </row>
    <row r="62" spans="1:6" ht="9" customHeight="1">
      <c r="A62" s="4" t="s">
        <v>35</v>
      </c>
      <c r="B62" s="6">
        <v>331483</v>
      </c>
      <c r="C62" s="6">
        <v>337551</v>
      </c>
      <c r="D62" s="6">
        <v>1440607</v>
      </c>
      <c r="E62" s="6">
        <v>524899</v>
      </c>
      <c r="F62" s="6">
        <f t="shared" si="1"/>
        <v>2634540</v>
      </c>
    </row>
    <row r="63" spans="1:6" ht="9" customHeight="1">
      <c r="A63" s="4" t="s">
        <v>23</v>
      </c>
      <c r="B63" s="9">
        <v>1229074</v>
      </c>
      <c r="C63" s="6">
        <v>2075314</v>
      </c>
      <c r="D63" s="6">
        <v>3107738</v>
      </c>
      <c r="E63" s="6">
        <v>1443886</v>
      </c>
      <c r="F63" s="6">
        <f t="shared" si="1"/>
        <v>7856012</v>
      </c>
    </row>
    <row r="64" spans="1:6" ht="9" customHeight="1">
      <c r="A64" s="8"/>
      <c r="B64" s="8"/>
      <c r="C64" s="8"/>
      <c r="D64" s="8"/>
      <c r="E64" s="8"/>
      <c r="F64" s="8"/>
    </row>
    <row r="65" ht="9" customHeight="1"/>
    <row r="66" spans="2:6" ht="15.75" customHeight="1">
      <c r="B66" s="10"/>
      <c r="C66" s="10"/>
      <c r="D66" s="10"/>
      <c r="E66" s="10"/>
      <c r="F66" s="10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</sheetData>
  <mergeCells count="4">
    <mergeCell ref="B5:F5"/>
    <mergeCell ref="B35:F35"/>
    <mergeCell ref="A35:A36"/>
    <mergeCell ref="A5:A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2006-01-27T09:22:21Z</cp:lastPrinted>
  <dcterms:created xsi:type="dcterms:W3CDTF">1999-09-17T09:14:29Z</dcterms:created>
  <dcterms:modified xsi:type="dcterms:W3CDTF">2002-09-16T07:53:01Z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