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<sst xmlns="http://schemas.openxmlformats.org/spreadsheetml/2006/main" count="79" uniqueCount="40">
  <si>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</si>
  <si>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</si>
  <si>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</si>
  <si>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</si>
  <si>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</si>
  <si>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</si>
  <si>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</si>
  <si>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</si>
  <si>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</si>
  <si>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</si>
  <si>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</si>
  <si>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</si>
  <si>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REGIONI</t>
  </si>
  <si>
    <t>N.</t>
  </si>
  <si>
    <t>Valle d'Aosta</t>
  </si>
  <si>
    <t>Trentino-Alto Adige</t>
  </si>
  <si>
    <t>Bolzano-Bozen</t>
  </si>
  <si>
    <t>Trento</t>
  </si>
  <si>
    <t>Basilicata</t>
  </si>
  <si>
    <t>Calabria</t>
  </si>
  <si>
    <t>ITALIA</t>
  </si>
  <si>
    <t>Mezzogiorno</t>
  </si>
  <si>
    <t>Fino a 500</t>
  </si>
  <si>
    <t>501 - 1000</t>
  </si>
  <si>
    <t>1001 - 1500</t>
  </si>
  <si>
    <t>1501 - 2000</t>
  </si>
  <si>
    <t>Oltre 3000</t>
  </si>
  <si>
    <t xml:space="preserve">Piemonte  </t>
  </si>
  <si>
    <t xml:space="preserve">Friuli-Venezia Giulia  </t>
  </si>
  <si>
    <t xml:space="preserve">Sicilia </t>
  </si>
  <si>
    <t xml:space="preserve">Sardegna </t>
  </si>
  <si>
    <t xml:space="preserve">Sicilia  </t>
  </si>
  <si>
    <t>2001-3000</t>
  </si>
  <si>
    <t>Classi  di  ampiezza</t>
  </si>
  <si>
    <t>Superficie territoriale</t>
  </si>
  <si>
    <t>Totale</t>
  </si>
  <si>
    <t>Centro</t>
  </si>
  <si>
    <t>Nord</t>
  </si>
  <si>
    <t>Tavola 6.8  -  Numero e superficie delle zone di ripopolamento e cattura della selvaggina per classe</t>
  </si>
  <si>
    <r>
      <t xml:space="preserve">                       di ampiezza e regione  -  Anno 2002 </t>
    </r>
    <r>
      <rPr>
        <i/>
        <sz val="9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</si>
</sst>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0" xfId="16" applyNumberFormat="1" applyFont="1" applyAlignment="1">
      <alignment horizontal="right"/>
    </xf>
    <xf numFmtId="41" fontId="3" fillId="0" borderId="0" xfId="0" applyNumberFormat="1" applyFont="1" applyAlignment="1" quotePrefix="1">
      <alignment horizontal="right"/>
    </xf>
    <xf numFmtId="41" fontId="5" fillId="0" borderId="0" xfId="16" applyNumberFormat="1" applyFont="1" applyAlignment="1">
      <alignment/>
    </xf>
    <xf numFmtId="41" fontId="3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0" xfId="16" applyNumberFormat="1" applyFont="1" applyAlignment="1">
      <alignment horizontal="right"/>
    </xf>
    <xf numFmtId="41" fontId="4" fillId="0" borderId="0" xfId="16" applyNumberFormat="1" applyFont="1" applyAlignment="1">
      <alignment/>
    </xf>
    <xf numFmtId="41" fontId="0" fillId="0" borderId="1" xfId="0" applyNumberFormat="1" applyBorder="1" applyAlignment="1">
      <alignment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41" fontId="3" fillId="0" borderId="1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 vertical="center" wrapText="1"/>
    </xf>
    <xf numFmtId="41" fontId="0" fillId="0" borderId="1" xfId="0" applyNumberForma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0" fillId="0" borderId="1" xfId="0" applyNumberForma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0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13.7109375" style="0" customWidth="1"/>
    <col min="2" max="2" width="7.28125" style="0" customWidth="1"/>
    <col min="3" max="3" width="8.421875" style="0" customWidth="1"/>
    <col min="4" max="4" width="0.42578125" style="0" customWidth="1"/>
    <col min="5" max="5" width="7.140625" style="0" customWidth="1"/>
    <col min="6" max="6" width="8.57421875" style="0" customWidth="1"/>
    <col min="7" max="7" width="0.42578125" style="0" customWidth="1"/>
    <col min="8" max="8" width="6.8515625" style="0" customWidth="1"/>
    <col min="9" max="9" width="8.28125" style="0" customWidth="1"/>
    <col min="10" max="10" width="0.42578125" style="0" customWidth="1"/>
    <col min="11" max="11" width="6.421875" style="0" customWidth="1"/>
    <col min="12" max="12" width="8.8515625" style="0" customWidth="1"/>
  </cols>
  <sheetData>
    <row r="1" ht="9" customHeight="1"/>
    <row r="2" ht="12" customHeight="1">
      <c r="A2" s="1" t="s">
        <v>38</v>
      </c>
    </row>
    <row r="3" s="2" customFormat="1" ht="12" customHeight="1">
      <c r="A3" s="1" t="s">
        <v>39</v>
      </c>
    </row>
    <row r="4" spans="1:12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4.25" customHeight="1">
      <c r="A5" s="34" t="s">
        <v>12</v>
      </c>
      <c r="B5" s="33" t="s">
        <v>33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s="3" customFormat="1" ht="12" customHeight="1">
      <c r="A6" s="35"/>
      <c r="B6" s="33" t="s">
        <v>22</v>
      </c>
      <c r="C6" s="33"/>
      <c r="D6" s="9"/>
      <c r="E6" s="33" t="s">
        <v>23</v>
      </c>
      <c r="F6" s="33"/>
      <c r="G6" s="9"/>
      <c r="H6" s="33" t="s">
        <v>24</v>
      </c>
      <c r="I6" s="33"/>
      <c r="J6" s="9"/>
      <c r="K6" s="42" t="s">
        <v>25</v>
      </c>
      <c r="L6" s="42"/>
    </row>
    <row r="7" spans="1:12" s="3" customFormat="1" ht="12" customHeight="1">
      <c r="A7" s="35"/>
      <c r="B7" s="37" t="s">
        <v>13</v>
      </c>
      <c r="C7" s="37" t="s">
        <v>34</v>
      </c>
      <c r="E7" s="37" t="s">
        <v>13</v>
      </c>
      <c r="F7" s="37" t="s">
        <v>34</v>
      </c>
      <c r="H7" s="37" t="s">
        <v>13</v>
      </c>
      <c r="I7" s="37" t="s">
        <v>34</v>
      </c>
      <c r="K7" s="37" t="s">
        <v>13</v>
      </c>
      <c r="L7" s="37" t="s">
        <v>34</v>
      </c>
    </row>
    <row r="8" spans="1:12" s="3" customFormat="1" ht="6.75" customHeight="1">
      <c r="A8" s="36"/>
      <c r="B8" s="39"/>
      <c r="C8" s="38"/>
      <c r="D8" s="6"/>
      <c r="E8" s="39"/>
      <c r="F8" s="38"/>
      <c r="G8" s="6"/>
      <c r="H8" s="39"/>
      <c r="I8" s="38"/>
      <c r="J8" s="6"/>
      <c r="K8" s="39"/>
      <c r="L8" s="38"/>
    </row>
    <row r="9" s="3" customFormat="1" ht="9" customHeight="1"/>
    <row r="10" spans="1:14" s="3" customFormat="1" ht="9" customHeight="1">
      <c r="A10" s="3" t="s">
        <v>27</v>
      </c>
      <c r="B10" s="11">
        <v>123</v>
      </c>
      <c r="C10" s="11">
        <v>39516</v>
      </c>
      <c r="D10" s="12"/>
      <c r="E10" s="11">
        <v>119</v>
      </c>
      <c r="F10" s="11">
        <v>86486</v>
      </c>
      <c r="G10" s="12"/>
      <c r="H10" s="11">
        <v>29</v>
      </c>
      <c r="I10" s="11">
        <v>34919</v>
      </c>
      <c r="J10" s="12"/>
      <c r="K10" s="11">
        <v>10</v>
      </c>
      <c r="L10" s="11">
        <v>16913</v>
      </c>
      <c r="M10" s="10"/>
      <c r="N10" s="10"/>
    </row>
    <row r="11" spans="1:14" s="3" customFormat="1" ht="9" customHeight="1">
      <c r="A11" s="3" t="s">
        <v>14</v>
      </c>
      <c r="B11" s="13">
        <v>0</v>
      </c>
      <c r="C11" s="13">
        <v>0</v>
      </c>
      <c r="D11" s="12">
        <v>0</v>
      </c>
      <c r="E11" s="13">
        <v>0</v>
      </c>
      <c r="F11" s="13">
        <v>0</v>
      </c>
      <c r="G11" s="12"/>
      <c r="H11" s="13">
        <v>0</v>
      </c>
      <c r="I11" s="13">
        <v>0</v>
      </c>
      <c r="J11" s="12"/>
      <c r="K11" s="13">
        <v>0</v>
      </c>
      <c r="L11" s="13">
        <v>0</v>
      </c>
      <c r="M11" s="10"/>
      <c r="N11" s="10"/>
    </row>
    <row r="12" spans="1:14" s="3" customFormat="1" ht="9" customHeight="1">
      <c r="A12" s="3" t="s">
        <v>0</v>
      </c>
      <c r="B12" s="11">
        <v>109</v>
      </c>
      <c r="C12" s="11">
        <v>37599</v>
      </c>
      <c r="D12" s="12"/>
      <c r="E12" s="11">
        <v>87</v>
      </c>
      <c r="F12" s="11">
        <v>63215</v>
      </c>
      <c r="G12" s="12"/>
      <c r="H12" s="11">
        <v>20</v>
      </c>
      <c r="I12" s="11">
        <v>23941</v>
      </c>
      <c r="J12" s="12"/>
      <c r="K12" s="11">
        <v>3</v>
      </c>
      <c r="L12" s="11">
        <v>5211</v>
      </c>
      <c r="M12" s="10"/>
      <c r="N12" s="10"/>
    </row>
    <row r="13" spans="1:14" s="3" customFormat="1" ht="9" customHeight="1">
      <c r="A13" s="3" t="s">
        <v>15</v>
      </c>
      <c r="B13" s="11">
        <v>2</v>
      </c>
      <c r="C13" s="11">
        <v>261</v>
      </c>
      <c r="D13" s="12"/>
      <c r="E13" s="13">
        <v>0</v>
      </c>
      <c r="F13" s="13">
        <v>0</v>
      </c>
      <c r="G13" s="12"/>
      <c r="H13" s="13">
        <v>0</v>
      </c>
      <c r="I13" s="13">
        <v>0</v>
      </c>
      <c r="J13" s="12"/>
      <c r="K13" s="13">
        <v>0</v>
      </c>
      <c r="L13" s="13">
        <v>0</v>
      </c>
      <c r="M13" s="10"/>
      <c r="N13" s="10"/>
    </row>
    <row r="14" spans="1:14" s="8" customFormat="1" ht="9" customHeight="1">
      <c r="A14" s="8" t="s">
        <v>16</v>
      </c>
      <c r="B14" s="13">
        <v>0</v>
      </c>
      <c r="C14" s="13">
        <v>0</v>
      </c>
      <c r="D14" s="14">
        <v>0</v>
      </c>
      <c r="E14" s="13">
        <v>0</v>
      </c>
      <c r="F14" s="13">
        <v>0</v>
      </c>
      <c r="G14" s="14">
        <v>0</v>
      </c>
      <c r="H14" s="13">
        <v>0</v>
      </c>
      <c r="I14" s="13">
        <v>0</v>
      </c>
      <c r="J14" s="14">
        <v>0</v>
      </c>
      <c r="K14" s="13">
        <v>0</v>
      </c>
      <c r="L14" s="13">
        <v>0</v>
      </c>
      <c r="M14" s="10"/>
      <c r="N14" s="10"/>
    </row>
    <row r="15" spans="1:14" s="8" customFormat="1" ht="9" customHeight="1">
      <c r="A15" s="8" t="s">
        <v>17</v>
      </c>
      <c r="B15" s="11">
        <v>2</v>
      </c>
      <c r="C15" s="11">
        <v>261</v>
      </c>
      <c r="D15" s="14"/>
      <c r="E15" s="13">
        <v>0</v>
      </c>
      <c r="F15" s="13">
        <v>0</v>
      </c>
      <c r="G15" s="14"/>
      <c r="H15" s="13">
        <v>0</v>
      </c>
      <c r="I15" s="13">
        <v>0</v>
      </c>
      <c r="J15" s="14"/>
      <c r="K15" s="13">
        <v>0</v>
      </c>
      <c r="L15" s="13">
        <v>0</v>
      </c>
      <c r="M15" s="10"/>
      <c r="N15" s="10"/>
    </row>
    <row r="16" spans="1:14" s="3" customFormat="1" ht="9" customHeight="1">
      <c r="A16" s="3" t="s">
        <v>1</v>
      </c>
      <c r="B16" s="11">
        <v>155</v>
      </c>
      <c r="C16" s="11">
        <v>42235</v>
      </c>
      <c r="D16" s="12"/>
      <c r="E16" s="11">
        <v>74</v>
      </c>
      <c r="F16" s="11">
        <v>52477</v>
      </c>
      <c r="G16" s="12"/>
      <c r="H16" s="11">
        <v>12</v>
      </c>
      <c r="I16" s="11">
        <v>14050</v>
      </c>
      <c r="J16" s="12"/>
      <c r="K16" s="11">
        <v>2</v>
      </c>
      <c r="L16" s="11">
        <v>3650</v>
      </c>
      <c r="M16" s="10"/>
      <c r="N16" s="10"/>
    </row>
    <row r="17" spans="1:14" s="3" customFormat="1" ht="9" customHeight="1">
      <c r="A17" s="3" t="s">
        <v>28</v>
      </c>
      <c r="B17" s="13">
        <v>0</v>
      </c>
      <c r="C17" s="13">
        <v>0</v>
      </c>
      <c r="D17" s="12"/>
      <c r="E17" s="13">
        <v>0</v>
      </c>
      <c r="F17" s="13">
        <v>0</v>
      </c>
      <c r="G17" s="12"/>
      <c r="H17" s="13">
        <v>0</v>
      </c>
      <c r="I17" s="13">
        <v>0</v>
      </c>
      <c r="J17" s="12"/>
      <c r="K17" s="11">
        <v>1</v>
      </c>
      <c r="L17" s="11">
        <v>1618</v>
      </c>
      <c r="M17" s="10"/>
      <c r="N17" s="10"/>
    </row>
    <row r="18" spans="1:14" s="3" customFormat="1" ht="9" customHeight="1">
      <c r="A18" s="3" t="s">
        <v>2</v>
      </c>
      <c r="B18" s="11">
        <v>33</v>
      </c>
      <c r="C18" s="11">
        <v>9257</v>
      </c>
      <c r="D18" s="12"/>
      <c r="E18" s="11">
        <v>26</v>
      </c>
      <c r="F18" s="11">
        <v>19148</v>
      </c>
      <c r="G18" s="12"/>
      <c r="H18" s="11">
        <v>10</v>
      </c>
      <c r="I18" s="11">
        <v>12953</v>
      </c>
      <c r="J18" s="12"/>
      <c r="K18" s="11">
        <v>2</v>
      </c>
      <c r="L18" s="11">
        <v>3382</v>
      </c>
      <c r="M18" s="10"/>
      <c r="N18" s="10"/>
    </row>
    <row r="19" spans="1:14" s="3" customFormat="1" ht="9" customHeight="1">
      <c r="A19" s="3" t="s">
        <v>3</v>
      </c>
      <c r="B19" s="11">
        <v>300</v>
      </c>
      <c r="C19" s="11">
        <v>83406</v>
      </c>
      <c r="D19" s="12"/>
      <c r="E19" s="11">
        <v>140</v>
      </c>
      <c r="F19" s="11">
        <v>95744</v>
      </c>
      <c r="G19" s="12"/>
      <c r="H19" s="11">
        <v>35</v>
      </c>
      <c r="I19" s="11">
        <v>42128</v>
      </c>
      <c r="J19" s="12"/>
      <c r="K19" s="11">
        <v>4</v>
      </c>
      <c r="L19" s="11">
        <v>6715</v>
      </c>
      <c r="M19" s="10"/>
      <c r="N19" s="10"/>
    </row>
    <row r="20" spans="1:14" s="3" customFormat="1" ht="9" customHeight="1">
      <c r="A20" s="3" t="s">
        <v>4</v>
      </c>
      <c r="B20" s="11">
        <v>38</v>
      </c>
      <c r="C20" s="11">
        <v>15310</v>
      </c>
      <c r="D20" s="12"/>
      <c r="E20" s="11">
        <v>79</v>
      </c>
      <c r="F20" s="11">
        <v>57819</v>
      </c>
      <c r="G20" s="12"/>
      <c r="H20" s="11">
        <v>39</v>
      </c>
      <c r="I20" s="11">
        <v>45165</v>
      </c>
      <c r="J20" s="12"/>
      <c r="K20" s="11">
        <v>8</v>
      </c>
      <c r="L20" s="11">
        <v>13646</v>
      </c>
      <c r="M20" s="10"/>
      <c r="N20" s="10"/>
    </row>
    <row r="21" spans="1:14" s="3" customFormat="1" ht="9" customHeight="1">
      <c r="A21" s="3" t="s">
        <v>5</v>
      </c>
      <c r="B21" s="11">
        <v>2</v>
      </c>
      <c r="C21" s="11">
        <v>752</v>
      </c>
      <c r="D21" s="12"/>
      <c r="E21" s="11">
        <v>31</v>
      </c>
      <c r="F21" s="11">
        <v>23420</v>
      </c>
      <c r="G21" s="12"/>
      <c r="H21" s="11">
        <v>10</v>
      </c>
      <c r="I21" s="11">
        <v>11050</v>
      </c>
      <c r="J21" s="12"/>
      <c r="K21" s="11">
        <v>2</v>
      </c>
      <c r="L21" s="11">
        <v>3595</v>
      </c>
      <c r="M21" s="10"/>
      <c r="N21" s="10"/>
    </row>
    <row r="22" spans="1:14" s="3" customFormat="1" ht="9" customHeight="1">
      <c r="A22" s="3" t="s">
        <v>6</v>
      </c>
      <c r="B22" s="11">
        <v>14</v>
      </c>
      <c r="C22" s="11">
        <v>5693</v>
      </c>
      <c r="D22" s="12"/>
      <c r="E22" s="11">
        <v>54</v>
      </c>
      <c r="F22" s="11">
        <v>36381</v>
      </c>
      <c r="G22" s="12"/>
      <c r="H22" s="11">
        <v>16</v>
      </c>
      <c r="I22" s="11">
        <v>19419</v>
      </c>
      <c r="J22" s="12"/>
      <c r="K22" s="11">
        <v>4</v>
      </c>
      <c r="L22" s="11">
        <v>7227</v>
      </c>
      <c r="M22" s="10"/>
      <c r="N22" s="10"/>
    </row>
    <row r="23" spans="1:14" s="3" customFormat="1" ht="9" customHeight="1">
      <c r="A23" s="3" t="s">
        <v>7</v>
      </c>
      <c r="B23" s="11">
        <v>6</v>
      </c>
      <c r="C23" s="11">
        <v>2489</v>
      </c>
      <c r="D23" s="12"/>
      <c r="E23" s="11">
        <v>33</v>
      </c>
      <c r="F23" s="11">
        <v>22356</v>
      </c>
      <c r="G23" s="12"/>
      <c r="H23" s="11">
        <v>6</v>
      </c>
      <c r="I23" s="11">
        <v>7566</v>
      </c>
      <c r="J23" s="12"/>
      <c r="K23" s="11">
        <v>1</v>
      </c>
      <c r="L23" s="11">
        <v>2000</v>
      </c>
      <c r="M23" s="10"/>
      <c r="N23" s="10"/>
    </row>
    <row r="24" spans="1:14" s="3" customFormat="1" ht="9" customHeight="1">
      <c r="A24" s="3" t="s">
        <v>8</v>
      </c>
      <c r="B24" s="11">
        <v>2</v>
      </c>
      <c r="C24" s="11">
        <v>760</v>
      </c>
      <c r="D24" s="12"/>
      <c r="E24" s="11">
        <v>23</v>
      </c>
      <c r="F24" s="11">
        <v>17712</v>
      </c>
      <c r="G24" s="12"/>
      <c r="H24" s="11">
        <v>13</v>
      </c>
      <c r="I24" s="11">
        <v>16491</v>
      </c>
      <c r="J24" s="12"/>
      <c r="K24" s="11">
        <v>5</v>
      </c>
      <c r="L24" s="11">
        <v>8152</v>
      </c>
      <c r="M24" s="10"/>
      <c r="N24" s="10"/>
    </row>
    <row r="25" spans="1:14" s="3" customFormat="1" ht="9" customHeight="1">
      <c r="A25" s="3" t="s">
        <v>9</v>
      </c>
      <c r="B25" s="11">
        <v>2</v>
      </c>
      <c r="C25" s="11">
        <v>695</v>
      </c>
      <c r="D25" s="12"/>
      <c r="E25" s="11">
        <v>9</v>
      </c>
      <c r="F25" s="11">
        <v>7393</v>
      </c>
      <c r="G25" s="12"/>
      <c r="H25" s="11">
        <v>7</v>
      </c>
      <c r="I25" s="11">
        <v>7901</v>
      </c>
      <c r="J25" s="12"/>
      <c r="K25" s="11">
        <v>4</v>
      </c>
      <c r="L25" s="11">
        <v>6981</v>
      </c>
      <c r="M25" s="10"/>
      <c r="N25" s="10"/>
    </row>
    <row r="26" spans="1:14" s="3" customFormat="1" ht="9" customHeight="1">
      <c r="A26" s="3" t="s">
        <v>10</v>
      </c>
      <c r="B26" s="11">
        <v>1</v>
      </c>
      <c r="C26" s="11">
        <v>142</v>
      </c>
      <c r="D26" s="12"/>
      <c r="E26" s="11">
        <v>13</v>
      </c>
      <c r="F26" s="11">
        <v>11700</v>
      </c>
      <c r="G26" s="12"/>
      <c r="H26" s="11">
        <v>11</v>
      </c>
      <c r="I26" s="11">
        <v>14485</v>
      </c>
      <c r="J26" s="12"/>
      <c r="K26" s="11">
        <v>2</v>
      </c>
      <c r="L26" s="11">
        <v>3700</v>
      </c>
      <c r="M26" s="10"/>
      <c r="N26" s="10"/>
    </row>
    <row r="27" spans="1:14" s="3" customFormat="1" ht="9" customHeight="1">
      <c r="A27" s="3" t="s">
        <v>11</v>
      </c>
      <c r="B27" s="11">
        <v>4</v>
      </c>
      <c r="C27" s="11">
        <v>1664</v>
      </c>
      <c r="D27" s="12"/>
      <c r="E27" s="11">
        <v>12</v>
      </c>
      <c r="F27" s="11">
        <v>9849</v>
      </c>
      <c r="G27" s="12"/>
      <c r="H27" s="11">
        <v>6</v>
      </c>
      <c r="I27" s="11">
        <v>7239</v>
      </c>
      <c r="J27" s="12"/>
      <c r="K27" s="11">
        <v>3</v>
      </c>
      <c r="L27" s="11">
        <v>5260</v>
      </c>
      <c r="M27" s="10"/>
      <c r="N27" s="10"/>
    </row>
    <row r="28" spans="1:14" s="3" customFormat="1" ht="9" customHeight="1">
      <c r="A28" s="3" t="s">
        <v>18</v>
      </c>
      <c r="B28" s="13">
        <v>0</v>
      </c>
      <c r="C28" s="13">
        <v>0</v>
      </c>
      <c r="D28" s="15"/>
      <c r="E28" s="13">
        <v>0</v>
      </c>
      <c r="F28" s="13">
        <v>0</v>
      </c>
      <c r="G28" s="15"/>
      <c r="H28" s="13">
        <v>0</v>
      </c>
      <c r="I28" s="13">
        <v>0</v>
      </c>
      <c r="J28" s="15"/>
      <c r="K28" s="13">
        <v>0</v>
      </c>
      <c r="L28" s="13">
        <v>0</v>
      </c>
      <c r="M28" s="10"/>
      <c r="N28" s="10"/>
    </row>
    <row r="29" spans="1:14" s="3" customFormat="1" ht="9" customHeight="1">
      <c r="A29" s="3" t="s">
        <v>19</v>
      </c>
      <c r="B29" s="13">
        <v>0</v>
      </c>
      <c r="C29" s="13">
        <v>0</v>
      </c>
      <c r="D29" s="15"/>
      <c r="E29" s="13">
        <v>0</v>
      </c>
      <c r="F29" s="13">
        <v>0</v>
      </c>
      <c r="G29" s="15"/>
      <c r="H29" s="13">
        <v>0</v>
      </c>
      <c r="I29" s="13">
        <v>0</v>
      </c>
      <c r="J29" s="15"/>
      <c r="K29" s="13">
        <v>0</v>
      </c>
      <c r="L29" s="13">
        <v>0</v>
      </c>
      <c r="M29" s="10"/>
      <c r="N29" s="10"/>
    </row>
    <row r="30" spans="1:14" s="3" customFormat="1" ht="9" customHeight="1">
      <c r="A30" s="3" t="s">
        <v>31</v>
      </c>
      <c r="B30" s="11">
        <v>4</v>
      </c>
      <c r="C30" s="11">
        <v>1445</v>
      </c>
      <c r="D30" s="12"/>
      <c r="E30" s="11">
        <v>1</v>
      </c>
      <c r="F30" s="11">
        <v>890</v>
      </c>
      <c r="G30" s="12"/>
      <c r="H30" s="11">
        <v>2</v>
      </c>
      <c r="I30" s="11">
        <v>2120</v>
      </c>
      <c r="J30" s="12"/>
      <c r="K30" s="11">
        <v>1</v>
      </c>
      <c r="L30" s="11">
        <v>1680</v>
      </c>
      <c r="M30" s="10"/>
      <c r="N30" s="10"/>
    </row>
    <row r="31" spans="1:14" s="3" customFormat="1" ht="9" customHeight="1">
      <c r="A31" s="3" t="s">
        <v>30</v>
      </c>
      <c r="B31" s="11">
        <v>1</v>
      </c>
      <c r="C31" s="11">
        <v>165</v>
      </c>
      <c r="D31" s="12"/>
      <c r="E31" s="11">
        <v>11</v>
      </c>
      <c r="F31" s="11">
        <v>9507</v>
      </c>
      <c r="G31" s="12"/>
      <c r="H31" s="11">
        <v>10</v>
      </c>
      <c r="I31" s="11">
        <v>11890</v>
      </c>
      <c r="J31" s="12"/>
      <c r="K31" s="11">
        <v>1</v>
      </c>
      <c r="L31" s="11">
        <v>1820</v>
      </c>
      <c r="M31" s="10"/>
      <c r="N31" s="10"/>
    </row>
    <row r="32" spans="1:14" s="7" customFormat="1" ht="9" customHeight="1">
      <c r="A32" s="7" t="s">
        <v>20</v>
      </c>
      <c r="B32" s="18">
        <f>SUM(B10:B31)-B13</f>
        <v>796</v>
      </c>
      <c r="C32" s="18">
        <f>SUM(C10:C31)-C13</f>
        <v>241389</v>
      </c>
      <c r="D32" s="17"/>
      <c r="E32" s="18">
        <f>SUM(E10:E31)-E13</f>
        <v>712</v>
      </c>
      <c r="F32" s="18">
        <f>SUM(F10:F31)-F13</f>
        <v>514097</v>
      </c>
      <c r="G32" s="17"/>
      <c r="H32" s="18">
        <f>SUM(H10:H31)-H13</f>
        <v>226</v>
      </c>
      <c r="I32" s="18">
        <f>SUM(I10:I31)-I13</f>
        <v>271317</v>
      </c>
      <c r="J32" s="17"/>
      <c r="K32" s="18">
        <f>SUM(K10:K31)-K13</f>
        <v>53</v>
      </c>
      <c r="L32" s="18">
        <f>SUM(L10:L31)-L13</f>
        <v>91550</v>
      </c>
      <c r="M32" s="10"/>
      <c r="N32" s="10"/>
    </row>
    <row r="33" spans="1:14" s="7" customFormat="1" ht="9" customHeight="1">
      <c r="A33" s="7" t="s">
        <v>37</v>
      </c>
      <c r="B33" s="18">
        <f aca="true" t="shared" si="0" ref="B33:L33">SUM(B10:B19)-B13</f>
        <v>722</v>
      </c>
      <c r="C33" s="18">
        <f t="shared" si="0"/>
        <v>212274</v>
      </c>
      <c r="D33" s="18">
        <f t="shared" si="0"/>
        <v>0</v>
      </c>
      <c r="E33" s="18">
        <f t="shared" si="0"/>
        <v>446</v>
      </c>
      <c r="F33" s="18">
        <f t="shared" si="0"/>
        <v>317070</v>
      </c>
      <c r="G33" s="18">
        <f t="shared" si="0"/>
        <v>0</v>
      </c>
      <c r="H33" s="18">
        <f t="shared" si="0"/>
        <v>106</v>
      </c>
      <c r="I33" s="18">
        <f t="shared" si="0"/>
        <v>127991</v>
      </c>
      <c r="J33" s="18">
        <f t="shared" si="0"/>
        <v>0</v>
      </c>
      <c r="K33" s="18">
        <f t="shared" si="0"/>
        <v>22</v>
      </c>
      <c r="L33" s="18">
        <f t="shared" si="0"/>
        <v>37489</v>
      </c>
      <c r="M33" s="10"/>
      <c r="N33" s="10"/>
    </row>
    <row r="34" spans="1:14" s="7" customFormat="1" ht="9" customHeight="1">
      <c r="A34" s="7" t="s">
        <v>36</v>
      </c>
      <c r="B34" s="18">
        <f aca="true" t="shared" si="1" ref="B34:L34">SUM(B20:B23)</f>
        <v>60</v>
      </c>
      <c r="C34" s="18">
        <f t="shared" si="1"/>
        <v>24244</v>
      </c>
      <c r="D34" s="18">
        <f t="shared" si="1"/>
        <v>0</v>
      </c>
      <c r="E34" s="18">
        <f t="shared" si="1"/>
        <v>197</v>
      </c>
      <c r="F34" s="18">
        <f t="shared" si="1"/>
        <v>139976</v>
      </c>
      <c r="G34" s="18">
        <f t="shared" si="1"/>
        <v>0</v>
      </c>
      <c r="H34" s="18">
        <f t="shared" si="1"/>
        <v>71</v>
      </c>
      <c r="I34" s="18">
        <f t="shared" si="1"/>
        <v>83200</v>
      </c>
      <c r="J34" s="18">
        <f t="shared" si="1"/>
        <v>0</v>
      </c>
      <c r="K34" s="18">
        <f t="shared" si="1"/>
        <v>15</v>
      </c>
      <c r="L34" s="18">
        <f t="shared" si="1"/>
        <v>26468</v>
      </c>
      <c r="M34" s="10"/>
      <c r="N34" s="10"/>
    </row>
    <row r="35" spans="1:14" s="7" customFormat="1" ht="9" customHeight="1">
      <c r="A35" s="7" t="s">
        <v>21</v>
      </c>
      <c r="B35" s="18">
        <f>SUM(B24:B31)</f>
        <v>14</v>
      </c>
      <c r="C35" s="18">
        <f>SUM(C24:C31)</f>
        <v>4871</v>
      </c>
      <c r="D35" s="17"/>
      <c r="E35" s="18">
        <f>SUM(E24:E31)</f>
        <v>69</v>
      </c>
      <c r="F35" s="18">
        <f>SUM(F24:F31)</f>
        <v>57051</v>
      </c>
      <c r="G35" s="17"/>
      <c r="H35" s="18">
        <f>SUM(H24:H31)</f>
        <v>49</v>
      </c>
      <c r="I35" s="18">
        <f>SUM(I24:I31)</f>
        <v>60126</v>
      </c>
      <c r="J35" s="17"/>
      <c r="K35" s="18">
        <f>SUM(K24:K31)</f>
        <v>16</v>
      </c>
      <c r="L35" s="18">
        <f>SUM(L24:L31)</f>
        <v>27593</v>
      </c>
      <c r="M35" s="10"/>
      <c r="N35" s="10"/>
    </row>
    <row r="36" spans="2:12" ht="7.5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0.5" customHeight="1">
      <c r="A37" s="34" t="s">
        <v>12</v>
      </c>
      <c r="B37" s="20"/>
      <c r="C37" s="20"/>
      <c r="D37" s="20"/>
      <c r="E37" s="30" t="s">
        <v>33</v>
      </c>
      <c r="F37" s="30"/>
      <c r="G37" s="30"/>
      <c r="H37" s="30"/>
      <c r="I37" s="30"/>
      <c r="J37" s="30"/>
      <c r="K37" s="30"/>
      <c r="L37" s="30"/>
    </row>
    <row r="38" spans="1:12" s="3" customFormat="1" ht="12" customHeight="1">
      <c r="A38" s="40"/>
      <c r="B38" s="20"/>
      <c r="C38" s="20"/>
      <c r="D38" s="21"/>
      <c r="E38" s="30" t="s">
        <v>32</v>
      </c>
      <c r="F38" s="30"/>
      <c r="G38" s="10"/>
      <c r="H38" s="30" t="s">
        <v>26</v>
      </c>
      <c r="I38" s="30"/>
      <c r="J38" s="21"/>
      <c r="K38" s="30" t="s">
        <v>35</v>
      </c>
      <c r="L38" s="30"/>
    </row>
    <row r="39" spans="1:12" s="3" customFormat="1" ht="12" customHeight="1">
      <c r="A39" s="40"/>
      <c r="B39" s="22"/>
      <c r="C39" s="22"/>
      <c r="D39" s="23"/>
      <c r="E39" s="31" t="s">
        <v>13</v>
      </c>
      <c r="F39" s="31" t="s">
        <v>34</v>
      </c>
      <c r="G39" s="23"/>
      <c r="H39" s="31" t="s">
        <v>13</v>
      </c>
      <c r="I39" s="31" t="s">
        <v>34</v>
      </c>
      <c r="J39" s="24"/>
      <c r="K39" s="31" t="s">
        <v>13</v>
      </c>
      <c r="L39" s="31" t="s">
        <v>34</v>
      </c>
    </row>
    <row r="40" spans="1:12" s="3" customFormat="1" ht="5.25" customHeight="1">
      <c r="A40" s="41"/>
      <c r="B40" s="25"/>
      <c r="C40" s="25"/>
      <c r="D40" s="26"/>
      <c r="E40" s="32"/>
      <c r="F40" s="43"/>
      <c r="G40" s="26"/>
      <c r="H40" s="32"/>
      <c r="I40" s="43"/>
      <c r="J40" s="27"/>
      <c r="K40" s="32"/>
      <c r="L40" s="43"/>
    </row>
    <row r="41" spans="1:12" s="3" customFormat="1" ht="9">
      <c r="A41" s="5"/>
      <c r="B41" s="24"/>
      <c r="C41" s="24"/>
      <c r="D41" s="24"/>
      <c r="E41" s="24"/>
      <c r="F41" s="24"/>
      <c r="G41" s="24"/>
      <c r="H41" s="24"/>
      <c r="I41" s="24"/>
      <c r="J41" s="10"/>
      <c r="K41" s="10"/>
      <c r="L41" s="10"/>
    </row>
    <row r="42" spans="1:20" s="3" customFormat="1" ht="9" customHeight="1">
      <c r="A42" s="3" t="s">
        <v>27</v>
      </c>
      <c r="B42" s="10"/>
      <c r="C42" s="10"/>
      <c r="D42" s="10"/>
      <c r="E42" s="11">
        <v>3</v>
      </c>
      <c r="F42" s="11">
        <v>6203</v>
      </c>
      <c r="G42" s="15"/>
      <c r="H42" s="13">
        <v>0</v>
      </c>
      <c r="I42" s="13">
        <v>0</v>
      </c>
      <c r="J42" s="12"/>
      <c r="K42" s="11">
        <v>284</v>
      </c>
      <c r="L42" s="11">
        <v>184037</v>
      </c>
      <c r="M42" s="10"/>
      <c r="N42" s="10"/>
      <c r="Q42" s="10"/>
      <c r="R42" s="10"/>
      <c r="S42" s="10"/>
      <c r="T42" s="10"/>
    </row>
    <row r="43" spans="1:20" s="3" customFormat="1" ht="9" customHeight="1">
      <c r="A43" s="3" t="s">
        <v>14</v>
      </c>
      <c r="B43" s="10"/>
      <c r="C43" s="10"/>
      <c r="D43" s="10"/>
      <c r="E43" s="13">
        <v>0</v>
      </c>
      <c r="F43" s="13">
        <v>0</v>
      </c>
      <c r="G43" s="15"/>
      <c r="H43" s="13">
        <v>0</v>
      </c>
      <c r="I43" s="13">
        <v>0</v>
      </c>
      <c r="J43" s="12"/>
      <c r="K43" s="13">
        <v>0</v>
      </c>
      <c r="L43" s="13">
        <v>0</v>
      </c>
      <c r="M43" s="10"/>
      <c r="N43" s="10"/>
      <c r="Q43" s="10"/>
      <c r="R43" s="10"/>
      <c r="S43" s="10"/>
      <c r="T43" s="10"/>
    </row>
    <row r="44" spans="1:20" s="3" customFormat="1" ht="9" customHeight="1">
      <c r="A44" s="3" t="s">
        <v>0</v>
      </c>
      <c r="B44" s="10"/>
      <c r="C44" s="10"/>
      <c r="D44" s="10"/>
      <c r="E44" s="11">
        <v>2</v>
      </c>
      <c r="F44" s="11">
        <v>4546</v>
      </c>
      <c r="G44" s="15"/>
      <c r="H44" s="13">
        <v>0</v>
      </c>
      <c r="I44" s="13">
        <v>0</v>
      </c>
      <c r="J44" s="12"/>
      <c r="K44" s="11">
        <v>221</v>
      </c>
      <c r="L44" s="11">
        <v>134512</v>
      </c>
      <c r="M44" s="10"/>
      <c r="N44" s="10"/>
      <c r="Q44" s="10"/>
      <c r="R44" s="10"/>
      <c r="S44" s="10"/>
      <c r="T44" s="10"/>
    </row>
    <row r="45" spans="1:20" s="3" customFormat="1" ht="9" customHeight="1">
      <c r="A45" s="3" t="s">
        <v>15</v>
      </c>
      <c r="B45" s="10"/>
      <c r="C45" s="10"/>
      <c r="D45" s="10"/>
      <c r="E45" s="13">
        <v>0</v>
      </c>
      <c r="F45" s="13">
        <v>0</v>
      </c>
      <c r="G45" s="15"/>
      <c r="H45" s="13">
        <v>0</v>
      </c>
      <c r="I45" s="13">
        <v>0</v>
      </c>
      <c r="J45" s="12"/>
      <c r="K45" s="11">
        <v>2</v>
      </c>
      <c r="L45" s="11">
        <v>261</v>
      </c>
      <c r="M45" s="10"/>
      <c r="N45" s="10"/>
      <c r="Q45" s="10"/>
      <c r="R45" s="10"/>
      <c r="S45" s="10"/>
      <c r="T45" s="10"/>
    </row>
    <row r="46" spans="1:20" s="8" customFormat="1" ht="9" customHeight="1">
      <c r="A46" s="8" t="s">
        <v>16</v>
      </c>
      <c r="B46" s="28"/>
      <c r="C46" s="28"/>
      <c r="D46" s="28"/>
      <c r="E46" s="13">
        <v>0</v>
      </c>
      <c r="F46" s="13">
        <v>0</v>
      </c>
      <c r="G46" s="14"/>
      <c r="H46" s="13">
        <v>0</v>
      </c>
      <c r="I46" s="13">
        <v>0</v>
      </c>
      <c r="J46" s="14"/>
      <c r="K46" s="13">
        <v>0</v>
      </c>
      <c r="L46" s="13">
        <v>0</v>
      </c>
      <c r="M46" s="10"/>
      <c r="N46" s="10"/>
      <c r="Q46" s="10"/>
      <c r="R46" s="10"/>
      <c r="S46" s="10"/>
      <c r="T46" s="10"/>
    </row>
    <row r="47" spans="1:20" s="8" customFormat="1" ht="9" customHeight="1">
      <c r="A47" s="8" t="s">
        <v>17</v>
      </c>
      <c r="B47" s="28"/>
      <c r="C47" s="28"/>
      <c r="D47" s="28"/>
      <c r="E47" s="13">
        <v>0</v>
      </c>
      <c r="F47" s="13">
        <v>0</v>
      </c>
      <c r="G47" s="14"/>
      <c r="H47" s="13">
        <v>0</v>
      </c>
      <c r="I47" s="13">
        <v>0</v>
      </c>
      <c r="J47" s="14"/>
      <c r="K47" s="11">
        <v>2</v>
      </c>
      <c r="L47" s="11">
        <v>261</v>
      </c>
      <c r="M47" s="10"/>
      <c r="N47" s="10"/>
      <c r="Q47" s="10"/>
      <c r="R47" s="10"/>
      <c r="S47" s="10"/>
      <c r="T47" s="10"/>
    </row>
    <row r="48" spans="1:20" s="3" customFormat="1" ht="9" customHeight="1">
      <c r="A48" s="3" t="s">
        <v>1</v>
      </c>
      <c r="B48" s="10"/>
      <c r="C48" s="10"/>
      <c r="D48" s="10"/>
      <c r="E48" s="11">
        <v>3</v>
      </c>
      <c r="F48" s="11">
        <v>6585</v>
      </c>
      <c r="G48" s="14"/>
      <c r="H48" s="13">
        <v>0</v>
      </c>
      <c r="I48" s="13">
        <v>0</v>
      </c>
      <c r="J48" s="12"/>
      <c r="K48" s="11">
        <v>246</v>
      </c>
      <c r="L48" s="11">
        <v>118997</v>
      </c>
      <c r="M48" s="10"/>
      <c r="N48" s="10"/>
      <c r="Q48" s="10"/>
      <c r="R48" s="10"/>
      <c r="S48" s="10"/>
      <c r="T48" s="10"/>
    </row>
    <row r="49" spans="1:20" s="3" customFormat="1" ht="9" customHeight="1">
      <c r="A49" s="3" t="s">
        <v>28</v>
      </c>
      <c r="B49" s="10"/>
      <c r="C49" s="10"/>
      <c r="D49" s="10"/>
      <c r="E49" s="13">
        <v>0</v>
      </c>
      <c r="F49" s="13">
        <v>0</v>
      </c>
      <c r="G49" s="14"/>
      <c r="H49" s="13">
        <v>0</v>
      </c>
      <c r="I49" s="13">
        <v>0</v>
      </c>
      <c r="J49" s="12"/>
      <c r="K49" s="11">
        <v>1</v>
      </c>
      <c r="L49" s="11">
        <v>1618</v>
      </c>
      <c r="M49" s="10"/>
      <c r="N49" s="10"/>
      <c r="Q49" s="10"/>
      <c r="R49" s="10"/>
      <c r="S49" s="10"/>
      <c r="T49" s="10"/>
    </row>
    <row r="50" spans="1:20" s="3" customFormat="1" ht="9" customHeight="1">
      <c r="A50" s="3" t="s">
        <v>2</v>
      </c>
      <c r="B50" s="10"/>
      <c r="C50" s="10"/>
      <c r="D50" s="10"/>
      <c r="E50" s="13">
        <v>0</v>
      </c>
      <c r="F50" s="13">
        <v>0</v>
      </c>
      <c r="G50" s="15"/>
      <c r="H50" s="11">
        <v>1</v>
      </c>
      <c r="I50" s="11">
        <v>3171</v>
      </c>
      <c r="J50" s="12"/>
      <c r="K50" s="11">
        <v>72</v>
      </c>
      <c r="L50" s="11">
        <v>47911</v>
      </c>
      <c r="M50" s="10"/>
      <c r="N50" s="10"/>
      <c r="Q50" s="10"/>
      <c r="R50" s="10"/>
      <c r="S50" s="10"/>
      <c r="T50" s="10"/>
    </row>
    <row r="51" spans="1:20" s="3" customFormat="1" ht="9" customHeight="1">
      <c r="A51" s="3" t="s">
        <v>3</v>
      </c>
      <c r="B51" s="10"/>
      <c r="C51" s="10"/>
      <c r="D51" s="10"/>
      <c r="E51" s="11">
        <v>6</v>
      </c>
      <c r="F51" s="11">
        <v>13586</v>
      </c>
      <c r="G51" s="15"/>
      <c r="H51" s="11">
        <v>3</v>
      </c>
      <c r="I51" s="11">
        <v>10180</v>
      </c>
      <c r="J51" s="12"/>
      <c r="K51" s="11">
        <v>488</v>
      </c>
      <c r="L51" s="11">
        <v>251759</v>
      </c>
      <c r="M51" s="10"/>
      <c r="N51" s="10"/>
      <c r="Q51" s="10"/>
      <c r="R51" s="10"/>
      <c r="S51" s="10"/>
      <c r="T51" s="10"/>
    </row>
    <row r="52" spans="1:20" s="3" customFormat="1" ht="9" customHeight="1">
      <c r="A52" s="3" t="s">
        <v>4</v>
      </c>
      <c r="B52" s="10"/>
      <c r="C52" s="10"/>
      <c r="D52" s="10"/>
      <c r="E52" s="11">
        <v>4</v>
      </c>
      <c r="F52" s="11">
        <v>9437</v>
      </c>
      <c r="G52" s="15"/>
      <c r="H52" s="13">
        <v>0</v>
      </c>
      <c r="I52" s="13">
        <v>0</v>
      </c>
      <c r="J52" s="12"/>
      <c r="K52" s="11">
        <v>168</v>
      </c>
      <c r="L52" s="11">
        <v>141377</v>
      </c>
      <c r="M52" s="10"/>
      <c r="N52" s="10"/>
      <c r="Q52" s="10"/>
      <c r="R52" s="10"/>
      <c r="S52" s="10"/>
      <c r="T52" s="10"/>
    </row>
    <row r="53" spans="1:20" s="3" customFormat="1" ht="9" customHeight="1">
      <c r="A53" s="3" t="s">
        <v>5</v>
      </c>
      <c r="B53" s="10"/>
      <c r="C53" s="10"/>
      <c r="D53" s="10"/>
      <c r="E53" s="13">
        <v>0</v>
      </c>
      <c r="F53" s="13">
        <v>0</v>
      </c>
      <c r="G53" s="15"/>
      <c r="H53" s="13">
        <v>0</v>
      </c>
      <c r="I53" s="13">
        <v>0</v>
      </c>
      <c r="J53" s="12"/>
      <c r="K53" s="11">
        <v>45</v>
      </c>
      <c r="L53" s="11">
        <v>38817</v>
      </c>
      <c r="M53" s="10"/>
      <c r="N53" s="10"/>
      <c r="Q53" s="10"/>
      <c r="R53" s="10"/>
      <c r="S53" s="10"/>
      <c r="T53" s="10"/>
    </row>
    <row r="54" spans="1:20" s="3" customFormat="1" ht="9" customHeight="1">
      <c r="A54" s="3" t="s">
        <v>6</v>
      </c>
      <c r="B54" s="10"/>
      <c r="C54" s="10"/>
      <c r="D54" s="10"/>
      <c r="E54" s="11">
        <v>6</v>
      </c>
      <c r="F54" s="11">
        <v>14680</v>
      </c>
      <c r="G54" s="15"/>
      <c r="H54" s="13">
        <v>0</v>
      </c>
      <c r="I54" s="13">
        <v>0</v>
      </c>
      <c r="J54" s="12"/>
      <c r="K54" s="11">
        <v>94</v>
      </c>
      <c r="L54" s="11">
        <v>83400</v>
      </c>
      <c r="M54" s="10"/>
      <c r="N54" s="10"/>
      <c r="Q54" s="10"/>
      <c r="R54" s="10"/>
      <c r="S54" s="10"/>
      <c r="T54" s="10"/>
    </row>
    <row r="55" spans="1:20" s="3" customFormat="1" ht="9" customHeight="1">
      <c r="A55" s="3" t="s">
        <v>7</v>
      </c>
      <c r="B55" s="10"/>
      <c r="C55" s="10"/>
      <c r="D55" s="10"/>
      <c r="E55" s="13">
        <v>0</v>
      </c>
      <c r="F55" s="13">
        <v>0</v>
      </c>
      <c r="G55" s="12"/>
      <c r="H55" s="13">
        <v>0</v>
      </c>
      <c r="I55" s="13">
        <v>0</v>
      </c>
      <c r="J55" s="12"/>
      <c r="K55" s="11">
        <v>46</v>
      </c>
      <c r="L55" s="11">
        <v>34411</v>
      </c>
      <c r="M55" s="10"/>
      <c r="N55" s="10"/>
      <c r="Q55" s="10"/>
      <c r="R55" s="10"/>
      <c r="S55" s="10"/>
      <c r="T55" s="10"/>
    </row>
    <row r="56" spans="1:20" s="3" customFormat="1" ht="9" customHeight="1">
      <c r="A56" s="3" t="s">
        <v>8</v>
      </c>
      <c r="B56" s="10"/>
      <c r="C56" s="10"/>
      <c r="D56" s="10"/>
      <c r="E56" s="13">
        <v>0</v>
      </c>
      <c r="F56" s="13">
        <v>0</v>
      </c>
      <c r="G56" s="15"/>
      <c r="H56" s="13">
        <v>0</v>
      </c>
      <c r="I56" s="13">
        <v>0</v>
      </c>
      <c r="J56" s="12"/>
      <c r="K56" s="11">
        <v>43</v>
      </c>
      <c r="L56" s="11">
        <v>43115</v>
      </c>
      <c r="M56" s="10"/>
      <c r="N56" s="10"/>
      <c r="Q56" s="10"/>
      <c r="R56" s="10"/>
      <c r="S56" s="10"/>
      <c r="T56" s="10"/>
    </row>
    <row r="57" spans="1:20" s="3" customFormat="1" ht="9" customHeight="1">
      <c r="A57" s="3" t="s">
        <v>9</v>
      </c>
      <c r="B57" s="10"/>
      <c r="C57" s="10"/>
      <c r="D57" s="10"/>
      <c r="E57" s="11">
        <v>4</v>
      </c>
      <c r="F57" s="11">
        <v>9399</v>
      </c>
      <c r="G57" s="12"/>
      <c r="H57" s="13">
        <v>0</v>
      </c>
      <c r="I57" s="13">
        <v>0</v>
      </c>
      <c r="J57" s="12"/>
      <c r="K57" s="11">
        <v>26</v>
      </c>
      <c r="L57" s="11">
        <v>32369</v>
      </c>
      <c r="M57" s="10"/>
      <c r="N57" s="10"/>
      <c r="Q57" s="10"/>
      <c r="R57" s="10"/>
      <c r="S57" s="10"/>
      <c r="T57" s="10"/>
    </row>
    <row r="58" spans="1:20" s="3" customFormat="1" ht="9" customHeight="1">
      <c r="A58" s="3" t="s">
        <v>10</v>
      </c>
      <c r="B58" s="10"/>
      <c r="C58" s="10"/>
      <c r="D58" s="10"/>
      <c r="E58" s="11">
        <v>3</v>
      </c>
      <c r="F58" s="11">
        <v>7970</v>
      </c>
      <c r="G58" s="12"/>
      <c r="H58" s="11">
        <v>1</v>
      </c>
      <c r="I58" s="11">
        <v>3420</v>
      </c>
      <c r="J58" s="12"/>
      <c r="K58" s="11">
        <v>31</v>
      </c>
      <c r="L58" s="11">
        <v>41417</v>
      </c>
      <c r="M58" s="10"/>
      <c r="N58" s="10"/>
      <c r="Q58" s="10"/>
      <c r="R58" s="10"/>
      <c r="S58" s="10"/>
      <c r="T58" s="10"/>
    </row>
    <row r="59" spans="1:20" s="3" customFormat="1" ht="9" customHeight="1">
      <c r="A59" s="3" t="s">
        <v>11</v>
      </c>
      <c r="B59" s="10"/>
      <c r="C59" s="10"/>
      <c r="D59" s="10"/>
      <c r="E59" s="11">
        <v>8</v>
      </c>
      <c r="F59" s="11">
        <v>18898</v>
      </c>
      <c r="G59" s="15"/>
      <c r="H59" s="11">
        <v>3</v>
      </c>
      <c r="I59" s="11">
        <v>11900</v>
      </c>
      <c r="J59" s="12"/>
      <c r="K59" s="11">
        <v>36</v>
      </c>
      <c r="L59" s="11">
        <v>54810</v>
      </c>
      <c r="M59" s="10"/>
      <c r="N59" s="10"/>
      <c r="Q59" s="10"/>
      <c r="R59" s="10"/>
      <c r="S59" s="10"/>
      <c r="T59" s="10"/>
    </row>
    <row r="60" spans="1:20" s="3" customFormat="1" ht="9" customHeight="1">
      <c r="A60" s="3" t="s">
        <v>18</v>
      </c>
      <c r="B60" s="10"/>
      <c r="C60" s="10"/>
      <c r="D60" s="10"/>
      <c r="E60" s="13">
        <v>0</v>
      </c>
      <c r="F60" s="13">
        <v>0</v>
      </c>
      <c r="G60" s="15"/>
      <c r="H60" s="13">
        <v>0</v>
      </c>
      <c r="I60" s="13">
        <v>0</v>
      </c>
      <c r="J60" s="15"/>
      <c r="K60" s="13">
        <v>0</v>
      </c>
      <c r="L60" s="13">
        <v>0</v>
      </c>
      <c r="M60" s="10"/>
      <c r="N60" s="10"/>
      <c r="Q60" s="10"/>
      <c r="R60" s="10"/>
      <c r="S60" s="10"/>
      <c r="T60" s="10"/>
    </row>
    <row r="61" spans="1:20" s="3" customFormat="1" ht="9" customHeight="1">
      <c r="A61" s="3" t="s">
        <v>19</v>
      </c>
      <c r="B61" s="10"/>
      <c r="C61" s="10"/>
      <c r="D61" s="10"/>
      <c r="E61" s="13">
        <v>0</v>
      </c>
      <c r="F61" s="13">
        <v>0</v>
      </c>
      <c r="G61" s="15"/>
      <c r="H61" s="13">
        <v>0</v>
      </c>
      <c r="I61" s="13">
        <v>0</v>
      </c>
      <c r="J61" s="15"/>
      <c r="K61" s="13">
        <v>0</v>
      </c>
      <c r="L61" s="13">
        <v>0</v>
      </c>
      <c r="M61" s="10"/>
      <c r="N61" s="10"/>
      <c r="Q61" s="10"/>
      <c r="R61" s="10"/>
      <c r="S61" s="10"/>
      <c r="T61" s="10"/>
    </row>
    <row r="62" spans="1:20" s="3" customFormat="1" ht="9" customHeight="1">
      <c r="A62" s="3" t="s">
        <v>29</v>
      </c>
      <c r="B62" s="10"/>
      <c r="C62" s="10"/>
      <c r="D62" s="10"/>
      <c r="E62" s="11">
        <v>1</v>
      </c>
      <c r="F62" s="11">
        <v>2250</v>
      </c>
      <c r="G62" s="15"/>
      <c r="H62" s="11">
        <v>1</v>
      </c>
      <c r="I62" s="11">
        <v>3712</v>
      </c>
      <c r="J62" s="12"/>
      <c r="K62" s="11">
        <v>10</v>
      </c>
      <c r="L62" s="11">
        <v>12097</v>
      </c>
      <c r="M62" s="10"/>
      <c r="N62" s="10"/>
      <c r="Q62" s="10"/>
      <c r="R62" s="10"/>
      <c r="S62" s="10"/>
      <c r="T62" s="10"/>
    </row>
    <row r="63" spans="1:20" s="3" customFormat="1" ht="9" customHeight="1">
      <c r="A63" s="3" t="s">
        <v>30</v>
      </c>
      <c r="B63" s="10"/>
      <c r="C63" s="10"/>
      <c r="D63" s="10"/>
      <c r="E63" s="13">
        <v>0</v>
      </c>
      <c r="F63" s="13">
        <v>0</v>
      </c>
      <c r="G63" s="15"/>
      <c r="H63" s="13">
        <v>0</v>
      </c>
      <c r="I63" s="13">
        <v>0</v>
      </c>
      <c r="J63" s="12"/>
      <c r="K63" s="11">
        <v>23</v>
      </c>
      <c r="L63" s="11">
        <v>23382</v>
      </c>
      <c r="M63" s="10"/>
      <c r="N63" s="10"/>
      <c r="Q63" s="10"/>
      <c r="R63" s="10"/>
      <c r="S63" s="10"/>
      <c r="T63" s="10"/>
    </row>
    <row r="64" spans="1:20" s="7" customFormat="1" ht="9" customHeight="1">
      <c r="A64" s="7" t="s">
        <v>20</v>
      </c>
      <c r="B64" s="16"/>
      <c r="C64" s="16"/>
      <c r="D64" s="16"/>
      <c r="E64" s="18">
        <f aca="true" t="shared" si="2" ref="E64:L64">SUM(E42:E63)-E45</f>
        <v>40</v>
      </c>
      <c r="F64" s="18">
        <f t="shared" si="2"/>
        <v>93554</v>
      </c>
      <c r="G64" s="17">
        <f t="shared" si="2"/>
        <v>0</v>
      </c>
      <c r="H64" s="18">
        <f t="shared" si="2"/>
        <v>9</v>
      </c>
      <c r="I64" s="18">
        <f t="shared" si="2"/>
        <v>32383</v>
      </c>
      <c r="J64" s="17">
        <f t="shared" si="2"/>
        <v>0</v>
      </c>
      <c r="K64" s="18">
        <f t="shared" si="2"/>
        <v>1836</v>
      </c>
      <c r="L64" s="18">
        <f t="shared" si="2"/>
        <v>1244290</v>
      </c>
      <c r="M64" s="10"/>
      <c r="N64" s="29"/>
      <c r="Q64" s="10"/>
      <c r="R64" s="10"/>
      <c r="S64" s="10"/>
      <c r="T64" s="10"/>
    </row>
    <row r="65" spans="1:20" s="7" customFormat="1" ht="9" customHeight="1">
      <c r="A65" s="7" t="s">
        <v>37</v>
      </c>
      <c r="B65" s="16"/>
      <c r="C65" s="16"/>
      <c r="D65" s="16"/>
      <c r="E65" s="18">
        <f aca="true" t="shared" si="3" ref="E65:L65">SUM(E42:E51)-E45</f>
        <v>14</v>
      </c>
      <c r="F65" s="18">
        <f t="shared" si="3"/>
        <v>30920</v>
      </c>
      <c r="G65" s="18">
        <f t="shared" si="3"/>
        <v>0</v>
      </c>
      <c r="H65" s="18">
        <f t="shared" si="3"/>
        <v>4</v>
      </c>
      <c r="I65" s="18">
        <f t="shared" si="3"/>
        <v>13351</v>
      </c>
      <c r="J65" s="18">
        <f t="shared" si="3"/>
        <v>0</v>
      </c>
      <c r="K65" s="18">
        <f t="shared" si="3"/>
        <v>1314</v>
      </c>
      <c r="L65" s="18">
        <f t="shared" si="3"/>
        <v>739095</v>
      </c>
      <c r="M65" s="10"/>
      <c r="N65" s="29"/>
      <c r="Q65" s="10"/>
      <c r="R65" s="10"/>
      <c r="S65" s="10"/>
      <c r="T65" s="10"/>
    </row>
    <row r="66" spans="1:20" s="7" customFormat="1" ht="9" customHeight="1">
      <c r="A66" s="7" t="s">
        <v>36</v>
      </c>
      <c r="B66" s="16"/>
      <c r="C66" s="16"/>
      <c r="D66" s="16"/>
      <c r="E66" s="18">
        <f aca="true" t="shared" si="4" ref="E66:L66">SUM(E52:E55)</f>
        <v>10</v>
      </c>
      <c r="F66" s="18">
        <f t="shared" si="4"/>
        <v>24117</v>
      </c>
      <c r="G66" s="18">
        <f t="shared" si="4"/>
        <v>0</v>
      </c>
      <c r="H66" s="18">
        <f t="shared" si="4"/>
        <v>0</v>
      </c>
      <c r="I66" s="18">
        <f t="shared" si="4"/>
        <v>0</v>
      </c>
      <c r="J66" s="18">
        <f t="shared" si="4"/>
        <v>0</v>
      </c>
      <c r="K66" s="18">
        <f t="shared" si="4"/>
        <v>353</v>
      </c>
      <c r="L66" s="18">
        <f t="shared" si="4"/>
        <v>298005</v>
      </c>
      <c r="M66" s="10"/>
      <c r="N66" s="10"/>
      <c r="Q66" s="10"/>
      <c r="R66" s="10"/>
      <c r="S66" s="10"/>
      <c r="T66" s="10"/>
    </row>
    <row r="67" spans="1:20" s="7" customFormat="1" ht="9" customHeight="1">
      <c r="A67" s="7" t="s">
        <v>21</v>
      </c>
      <c r="B67" s="16"/>
      <c r="C67" s="16"/>
      <c r="D67" s="16"/>
      <c r="E67" s="18">
        <f>SUM(E56:E63)</f>
        <v>16</v>
      </c>
      <c r="F67" s="18">
        <f>SUM(F56:F63)</f>
        <v>38517</v>
      </c>
      <c r="G67" s="18"/>
      <c r="H67" s="18">
        <f>SUM(H56:H63)</f>
        <v>5</v>
      </c>
      <c r="I67" s="18">
        <f>SUM(I56:I63)</f>
        <v>19032</v>
      </c>
      <c r="J67" s="18"/>
      <c r="K67" s="18">
        <f>SUM(K56:K63)</f>
        <v>169</v>
      </c>
      <c r="L67" s="18">
        <f>SUM(L56:L63)</f>
        <v>207190</v>
      </c>
      <c r="M67" s="10"/>
      <c r="N67" s="10"/>
      <c r="Q67" s="10"/>
      <c r="R67" s="10"/>
      <c r="S67" s="10"/>
      <c r="T67" s="10"/>
    </row>
    <row r="68" spans="1:12" ht="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70" ht="9" customHeight="1">
      <c r="A70" s="3"/>
    </row>
  </sheetData>
  <mergeCells count="25">
    <mergeCell ref="A37:A40"/>
    <mergeCell ref="K6:L6"/>
    <mergeCell ref="H38:I38"/>
    <mergeCell ref="K38:L38"/>
    <mergeCell ref="F39:F40"/>
    <mergeCell ref="I39:I40"/>
    <mergeCell ref="L39:L40"/>
    <mergeCell ref="E7:E8"/>
    <mergeCell ref="H7:H8"/>
    <mergeCell ref="K7:K8"/>
    <mergeCell ref="B5:L5"/>
    <mergeCell ref="A5:A8"/>
    <mergeCell ref="B6:C6"/>
    <mergeCell ref="E6:F6"/>
    <mergeCell ref="H6:I6"/>
    <mergeCell ref="C7:C8"/>
    <mergeCell ref="F7:F8"/>
    <mergeCell ref="I7:I8"/>
    <mergeCell ref="L7:L8"/>
    <mergeCell ref="B7:B8"/>
    <mergeCell ref="E37:L37"/>
    <mergeCell ref="E39:E40"/>
    <mergeCell ref="H39:H40"/>
    <mergeCell ref="K39:K40"/>
    <mergeCell ref="E38:F38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2006-01-26T10:00:44Z</cp:lastPrinted>
  <dcterms:created xsi:type="dcterms:W3CDTF">1999-03-25T07:42:26Z</dcterms:created>
  <dcterms:modified xsi:type="dcterms:W3CDTF">2005-01-20T11:34:48Z</dcterms:modified>
  <cp:category/>
  <cp:version/>
  <cp:contentType/>
  <cp:contentStatus/>
</cp:coreProperties>
</file>