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315" windowWidth="11970" windowHeight="3360" tabRatio="599" activeTab="0"/>
  </bookViews>
  <sheets>
    <sheet name="Foglio1 (2)" sheetId="1" r:id="rId1"/>
  </sheets>
  <definedNames/>
  <calcPr fullCalcOnLoad="1"/>
</workbook>
</file>

<file path=xl/sharedStrings.xml><?xml version="1.0" encoding="utf-8"?>
<sst xmlns="http://schemas.openxmlformats.org/spreadsheetml/2006/main" count="79" uniqueCount="39">
  <si>
    <t>N°</t>
  </si>
  <si>
    <t>Lombardia</t>
  </si>
  <si>
    <t>Veneto</t>
  </si>
  <si>
    <t>Liguria</t>
  </si>
  <si>
    <t>Emilia-Romagna</t>
  </si>
  <si>
    <t>Toscana</t>
  </si>
  <si>
    <t>Umbria</t>
  </si>
  <si>
    <t>Marche</t>
  </si>
  <si>
    <t>Lazio</t>
  </si>
  <si>
    <t>Abruzzo</t>
  </si>
  <si>
    <t>Campania</t>
  </si>
  <si>
    <t>Puglia</t>
  </si>
  <si>
    <t>Calabria</t>
  </si>
  <si>
    <t>fino a 150</t>
  </si>
  <si>
    <t>501-1000</t>
  </si>
  <si>
    <t>ITALIA</t>
  </si>
  <si>
    <t>Mezzogiorno</t>
  </si>
  <si>
    <t>Trentino-Alto Adige</t>
  </si>
  <si>
    <t>Molise</t>
  </si>
  <si>
    <t>Basilicata</t>
  </si>
  <si>
    <t>Trento</t>
  </si>
  <si>
    <t xml:space="preserve">Sardegna </t>
  </si>
  <si>
    <t>REGIONI</t>
  </si>
  <si>
    <t>151- 300</t>
  </si>
  <si>
    <t>301- 500</t>
  </si>
  <si>
    <t xml:space="preserve">Piemonte  </t>
  </si>
  <si>
    <t>Valle d'Aosta</t>
  </si>
  <si>
    <t>Bolzano-Bozen</t>
  </si>
  <si>
    <t xml:space="preserve">Sicilia   </t>
  </si>
  <si>
    <t>1001- 3000</t>
  </si>
  <si>
    <t xml:space="preserve">oltre  3000 </t>
  </si>
  <si>
    <t>Classi di ampiezza</t>
  </si>
  <si>
    <t xml:space="preserve">Superficie territoriale </t>
  </si>
  <si>
    <t>Totale</t>
  </si>
  <si>
    <t xml:space="preserve">Friuli-Venezia Giulia  </t>
  </si>
  <si>
    <t>Nord</t>
  </si>
  <si>
    <t>Centro</t>
  </si>
  <si>
    <t xml:space="preserve">Tavola  6.4  -  Numero  e  superficie  delle  aziende  faunistico-venatorie  e  agrituristico-venatorie, </t>
  </si>
  <si>
    <r>
      <t xml:space="preserve">                       per classe di ampiezza e  regione  -  Anno  2002 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(superficie in ettari)</t>
    </r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</si>
</sst>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;[Red]#,##0"/>
    <numFmt numFmtId="171" formatCode="0.0"/>
    <numFmt numFmtId="172" formatCode="0.000"/>
    <numFmt numFmtId="173" formatCode="#,##0_ ;\-#,##0\ "/>
  </numFmts>
  <fonts count="7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Arial"/>
      <family val="0"/>
    </font>
    <font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1" fontId="1" fillId="0" borderId="0" xfId="0" applyNumberFormat="1" applyFont="1" applyAlignment="1">
      <alignment/>
    </xf>
    <xf numFmtId="41" fontId="1" fillId="0" borderId="0" xfId="0" applyNumberFormat="1" applyFont="1" applyAlignment="1">
      <alignment/>
    </xf>
    <xf numFmtId="41" fontId="1" fillId="0" borderId="0" xfId="16" applyNumberFormat="1" applyFont="1" applyAlignment="1">
      <alignment horizontal="right"/>
    </xf>
    <xf numFmtId="41" fontId="3" fillId="0" borderId="0" xfId="16" applyNumberFormat="1" applyFont="1" applyAlignment="1">
      <alignment/>
    </xf>
    <xf numFmtId="41" fontId="3" fillId="0" borderId="0" xfId="0" applyNumberFormat="1" applyFont="1" applyAlignment="1">
      <alignment/>
    </xf>
    <xf numFmtId="41" fontId="1" fillId="0" borderId="0" xfId="16" applyNumberFormat="1" applyFont="1" applyAlignment="1">
      <alignment/>
    </xf>
    <xf numFmtId="41" fontId="2" fillId="0" borderId="0" xfId="16" applyNumberFormat="1" applyFont="1" applyAlignment="1">
      <alignment horizontal="right"/>
    </xf>
    <xf numFmtId="41" fontId="2" fillId="0" borderId="0" xfId="16" applyNumberFormat="1" applyFont="1" applyAlignment="1">
      <alignment/>
    </xf>
    <xf numFmtId="41" fontId="0" fillId="0" borderId="0" xfId="0" applyNumberFormat="1" applyAlignment="1">
      <alignment/>
    </xf>
    <xf numFmtId="41" fontId="1" fillId="0" borderId="1" xfId="0" applyNumberFormat="1" applyFont="1" applyBorder="1" applyAlignment="1">
      <alignment/>
    </xf>
    <xf numFmtId="41" fontId="1" fillId="0" borderId="0" xfId="0" applyNumberFormat="1" applyFont="1" applyAlignment="1">
      <alignment horizontal="left" vertical="center"/>
    </xf>
    <xf numFmtId="41" fontId="1" fillId="0" borderId="1" xfId="0" applyNumberFormat="1" applyFont="1" applyBorder="1" applyAlignment="1">
      <alignment horizontal="right"/>
    </xf>
    <xf numFmtId="41" fontId="2" fillId="0" borderId="0" xfId="0" applyNumberFormat="1" applyFont="1" applyAlignment="1">
      <alignment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 vertical="center"/>
    </xf>
    <xf numFmtId="41" fontId="1" fillId="0" borderId="0" xfId="0" applyNumberFormat="1" applyFont="1" applyAlignment="1">
      <alignment horizontal="left"/>
    </xf>
    <xf numFmtId="41" fontId="1" fillId="0" borderId="0" xfId="0" applyNumberFormat="1" applyFont="1" applyBorder="1" applyAlignment="1">
      <alignment horizontal="right"/>
    </xf>
    <xf numFmtId="41" fontId="1" fillId="0" borderId="0" xfId="0" applyNumberFormat="1" applyFont="1" applyAlignment="1">
      <alignment horizontal="right"/>
    </xf>
    <xf numFmtId="49" fontId="4" fillId="0" borderId="0" xfId="0" applyNumberFormat="1" applyFont="1" applyAlignment="1">
      <alignment/>
    </xf>
    <xf numFmtId="49" fontId="4" fillId="0" borderId="0" xfId="16" applyNumberFormat="1" applyFont="1" applyAlignment="1">
      <alignment horizontal="right"/>
    </xf>
    <xf numFmtId="41" fontId="1" fillId="0" borderId="2" xfId="0" applyNumberFormat="1" applyFont="1" applyBorder="1" applyAlignment="1">
      <alignment horizontal="right" vertical="center" wrapText="1"/>
    </xf>
    <xf numFmtId="41" fontId="0" fillId="0" borderId="0" xfId="0" applyNumberFormat="1" applyAlignment="1">
      <alignment horizontal="right" vertical="center" wrapText="1"/>
    </xf>
    <xf numFmtId="41" fontId="0" fillId="0" borderId="1" xfId="0" applyNumberFormat="1" applyBorder="1" applyAlignment="1">
      <alignment horizontal="right" vertical="center" wrapText="1"/>
    </xf>
    <xf numFmtId="41" fontId="1" fillId="0" borderId="3" xfId="0" applyNumberFormat="1" applyFont="1" applyBorder="1" applyAlignment="1">
      <alignment horizontal="center" vertical="center"/>
    </xf>
    <xf numFmtId="41" fontId="1" fillId="0" borderId="2" xfId="0" applyNumberFormat="1" applyFont="1" applyBorder="1" applyAlignment="1">
      <alignment horizontal="left" vertical="center"/>
    </xf>
    <xf numFmtId="41" fontId="1" fillId="0" borderId="0" xfId="0" applyNumberFormat="1" applyFont="1" applyAlignment="1">
      <alignment horizontal="left" vertical="center"/>
    </xf>
    <xf numFmtId="41" fontId="1" fillId="0" borderId="1" xfId="0" applyNumberFormat="1" applyFont="1" applyBorder="1" applyAlignment="1">
      <alignment horizontal="left" vertical="center"/>
    </xf>
    <xf numFmtId="41" fontId="1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1"/>
  <sheetViews>
    <sheetView tabSelected="1" workbookViewId="0" topLeftCell="A1">
      <selection activeCell="D13" sqref="D13"/>
    </sheetView>
  </sheetViews>
  <sheetFormatPr defaultColWidth="9.140625" defaultRowHeight="12.75"/>
  <cols>
    <col min="1" max="1" width="13.7109375" style="1" customWidth="1"/>
    <col min="2" max="2" width="7.28125" style="1" customWidth="1"/>
    <col min="3" max="3" width="7.57421875" style="1" customWidth="1"/>
    <col min="4" max="4" width="1.421875" style="1" customWidth="1"/>
    <col min="5" max="5" width="7.140625" style="1" customWidth="1"/>
    <col min="6" max="6" width="7.57421875" style="1" customWidth="1"/>
    <col min="7" max="7" width="1.421875" style="1" customWidth="1"/>
    <col min="8" max="8" width="7.00390625" style="1" customWidth="1"/>
    <col min="9" max="9" width="7.8515625" style="1" customWidth="1"/>
    <col min="10" max="10" width="1.421875" style="1" customWidth="1"/>
    <col min="11" max="11" width="7.28125" style="1" customWidth="1"/>
    <col min="12" max="12" width="8.140625" style="1" customWidth="1"/>
    <col min="13" max="16384" width="9.140625" style="1" customWidth="1"/>
  </cols>
  <sheetData>
    <row r="1" ht="9" customHeight="1"/>
    <row r="2" spans="1:13" ht="12" customHeight="1">
      <c r="A2" s="19" t="s">
        <v>37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9"/>
    </row>
    <row r="3" spans="1:13" ht="12" customHeight="1">
      <c r="A3" s="19" t="s">
        <v>38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9"/>
    </row>
    <row r="4" spans="1:12" ht="9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2" customHeight="1">
      <c r="A5" s="25" t="s">
        <v>22</v>
      </c>
      <c r="B5" s="24" t="s">
        <v>31</v>
      </c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ht="12" customHeight="1">
      <c r="A6" s="26"/>
      <c r="B6" s="24" t="s">
        <v>13</v>
      </c>
      <c r="C6" s="24"/>
      <c r="D6" s="11"/>
      <c r="E6" s="24" t="s">
        <v>23</v>
      </c>
      <c r="F6" s="24"/>
      <c r="G6" s="11"/>
      <c r="H6" s="24" t="s">
        <v>24</v>
      </c>
      <c r="I6" s="24"/>
      <c r="J6" s="11"/>
      <c r="K6" s="24" t="s">
        <v>14</v>
      </c>
      <c r="L6" s="24"/>
    </row>
    <row r="7" spans="1:12" ht="6.75" customHeight="1">
      <c r="A7" s="26"/>
      <c r="B7" s="21" t="s">
        <v>0</v>
      </c>
      <c r="C7" s="21" t="s">
        <v>32</v>
      </c>
      <c r="E7" s="21" t="s">
        <v>0</v>
      </c>
      <c r="F7" s="21" t="s">
        <v>32</v>
      </c>
      <c r="H7" s="21" t="s">
        <v>0</v>
      </c>
      <c r="I7" s="21" t="s">
        <v>32</v>
      </c>
      <c r="K7" s="21" t="s">
        <v>0</v>
      </c>
      <c r="L7" s="21" t="s">
        <v>32</v>
      </c>
    </row>
    <row r="8" spans="1:12" ht="12" customHeight="1">
      <c r="A8" s="27"/>
      <c r="B8" s="23"/>
      <c r="C8" s="23"/>
      <c r="D8" s="12"/>
      <c r="E8" s="23"/>
      <c r="F8" s="23"/>
      <c r="G8" s="12"/>
      <c r="H8" s="23"/>
      <c r="I8" s="23"/>
      <c r="J8" s="12"/>
      <c r="K8" s="23"/>
      <c r="L8" s="23"/>
    </row>
    <row r="9" ht="9" customHeight="1"/>
    <row r="10" spans="1:12" ht="9" customHeight="1">
      <c r="A10" s="1" t="s">
        <v>25</v>
      </c>
      <c r="B10" s="2">
        <v>1</v>
      </c>
      <c r="C10" s="2">
        <v>104</v>
      </c>
      <c r="D10" s="3"/>
      <c r="E10" s="2">
        <v>4</v>
      </c>
      <c r="F10" s="2">
        <v>846</v>
      </c>
      <c r="G10" s="3"/>
      <c r="H10" s="2">
        <v>13</v>
      </c>
      <c r="I10" s="2">
        <v>5626</v>
      </c>
      <c r="J10" s="3"/>
      <c r="K10" s="2">
        <v>30</v>
      </c>
      <c r="L10" s="2">
        <v>24092</v>
      </c>
    </row>
    <row r="11" spans="1:12" ht="9" customHeight="1">
      <c r="A11" s="1" t="s">
        <v>26</v>
      </c>
      <c r="B11" s="3">
        <v>0</v>
      </c>
      <c r="C11" s="3">
        <v>0</v>
      </c>
      <c r="D11" s="3"/>
      <c r="E11" s="3">
        <v>0</v>
      </c>
      <c r="F11" s="3">
        <v>0</v>
      </c>
      <c r="G11" s="3"/>
      <c r="H11" s="3">
        <v>0</v>
      </c>
      <c r="I11" s="3">
        <v>0</v>
      </c>
      <c r="J11" s="3"/>
      <c r="K11" s="3">
        <v>0</v>
      </c>
      <c r="L11" s="3">
        <v>0</v>
      </c>
    </row>
    <row r="12" spans="1:12" ht="9" customHeight="1">
      <c r="A12" s="1" t="s">
        <v>1</v>
      </c>
      <c r="B12" s="2">
        <v>54</v>
      </c>
      <c r="C12" s="2">
        <v>4303</v>
      </c>
      <c r="D12" s="3"/>
      <c r="E12" s="2">
        <v>37</v>
      </c>
      <c r="F12" s="2">
        <v>8111</v>
      </c>
      <c r="G12" s="3"/>
      <c r="H12" s="2">
        <v>42</v>
      </c>
      <c r="I12" s="2">
        <v>17547</v>
      </c>
      <c r="J12" s="3"/>
      <c r="K12" s="2">
        <v>31</v>
      </c>
      <c r="L12" s="2">
        <v>21954</v>
      </c>
    </row>
    <row r="13" spans="1:12" ht="9" customHeight="1">
      <c r="A13" s="1" t="s">
        <v>17</v>
      </c>
      <c r="B13" s="2">
        <f>SUM(B14:B15)</f>
        <v>14</v>
      </c>
      <c r="C13" s="2">
        <f aca="true" t="shared" si="0" ref="C13:L13">SUM(C14:C15)</f>
        <v>1807</v>
      </c>
      <c r="D13" s="2">
        <f t="shared" si="0"/>
        <v>0</v>
      </c>
      <c r="E13" s="2">
        <f t="shared" si="0"/>
        <v>20</v>
      </c>
      <c r="F13" s="2">
        <f t="shared" si="0"/>
        <v>4304</v>
      </c>
      <c r="G13" s="2">
        <f t="shared" si="0"/>
        <v>0</v>
      </c>
      <c r="H13" s="2">
        <f t="shared" si="0"/>
        <v>12</v>
      </c>
      <c r="I13" s="2">
        <f t="shared" si="0"/>
        <v>4547</v>
      </c>
      <c r="J13" s="2">
        <f t="shared" si="0"/>
        <v>0</v>
      </c>
      <c r="K13" s="2">
        <f t="shared" si="0"/>
        <v>8</v>
      </c>
      <c r="L13" s="2">
        <f t="shared" si="0"/>
        <v>4948</v>
      </c>
    </row>
    <row r="14" spans="1:12" ht="9" customHeight="1">
      <c r="A14" s="5" t="s">
        <v>27</v>
      </c>
      <c r="B14" s="2">
        <v>14</v>
      </c>
      <c r="C14" s="2">
        <v>1807</v>
      </c>
      <c r="D14" s="4"/>
      <c r="E14" s="2">
        <v>18</v>
      </c>
      <c r="F14" s="2">
        <v>3923</v>
      </c>
      <c r="G14" s="4"/>
      <c r="H14" s="5">
        <v>11</v>
      </c>
      <c r="I14" s="5">
        <v>4116</v>
      </c>
      <c r="J14" s="4"/>
      <c r="K14" s="2">
        <v>7</v>
      </c>
      <c r="L14" s="2">
        <v>4236</v>
      </c>
    </row>
    <row r="15" spans="1:12" ht="9" customHeight="1">
      <c r="A15" s="5" t="s">
        <v>20</v>
      </c>
      <c r="B15" s="3">
        <v>0</v>
      </c>
      <c r="C15" s="3">
        <v>0</v>
      </c>
      <c r="D15" s="4"/>
      <c r="E15" s="2">
        <v>2</v>
      </c>
      <c r="F15" s="2">
        <v>381</v>
      </c>
      <c r="G15" s="4"/>
      <c r="H15" s="5">
        <v>1</v>
      </c>
      <c r="I15" s="5">
        <v>431</v>
      </c>
      <c r="J15" s="4"/>
      <c r="K15" s="2">
        <v>1</v>
      </c>
      <c r="L15" s="2">
        <v>712</v>
      </c>
    </row>
    <row r="16" spans="1:12" ht="9" customHeight="1">
      <c r="A16" s="1" t="s">
        <v>2</v>
      </c>
      <c r="B16" s="2">
        <v>51</v>
      </c>
      <c r="C16" s="2">
        <v>4646</v>
      </c>
      <c r="D16" s="3"/>
      <c r="E16" s="2">
        <v>37</v>
      </c>
      <c r="F16" s="2">
        <v>8144</v>
      </c>
      <c r="G16" s="3"/>
      <c r="H16" s="2">
        <v>34</v>
      </c>
      <c r="I16" s="2">
        <v>12703</v>
      </c>
      <c r="J16" s="3"/>
      <c r="K16" s="2">
        <v>37</v>
      </c>
      <c r="L16" s="2">
        <v>23878</v>
      </c>
    </row>
    <row r="17" spans="1:12" ht="9" customHeight="1">
      <c r="A17" s="1" t="s">
        <v>34</v>
      </c>
      <c r="B17" s="2">
        <v>4</v>
      </c>
      <c r="C17" s="2">
        <v>386</v>
      </c>
      <c r="D17" s="3"/>
      <c r="E17" s="2">
        <v>16</v>
      </c>
      <c r="F17" s="2">
        <v>3197</v>
      </c>
      <c r="G17" s="3"/>
      <c r="H17" s="2">
        <v>8</v>
      </c>
      <c r="I17" s="2">
        <v>3133</v>
      </c>
      <c r="J17" s="3"/>
      <c r="K17" s="2">
        <v>7</v>
      </c>
      <c r="L17" s="2">
        <v>4875</v>
      </c>
    </row>
    <row r="18" spans="1:12" ht="9" customHeight="1">
      <c r="A18" s="1" t="s">
        <v>3</v>
      </c>
      <c r="B18" s="3">
        <v>0</v>
      </c>
      <c r="C18" s="3">
        <v>0</v>
      </c>
      <c r="D18" s="3"/>
      <c r="E18" s="2">
        <v>1</v>
      </c>
      <c r="F18" s="2">
        <v>300</v>
      </c>
      <c r="G18" s="3"/>
      <c r="H18" s="3">
        <v>0</v>
      </c>
      <c r="I18" s="3">
        <v>0</v>
      </c>
      <c r="J18" s="3"/>
      <c r="K18" s="2">
        <v>1</v>
      </c>
      <c r="L18" s="2">
        <v>563</v>
      </c>
    </row>
    <row r="19" spans="1:12" ht="9" customHeight="1">
      <c r="A19" s="1" t="s">
        <v>4</v>
      </c>
      <c r="B19" s="2">
        <v>3</v>
      </c>
      <c r="C19" s="2">
        <v>318</v>
      </c>
      <c r="D19" s="3"/>
      <c r="E19" s="2">
        <v>14</v>
      </c>
      <c r="F19" s="2">
        <v>3073</v>
      </c>
      <c r="G19" s="3"/>
      <c r="H19" s="2">
        <v>42</v>
      </c>
      <c r="I19" s="2">
        <v>17453</v>
      </c>
      <c r="J19" s="3"/>
      <c r="K19" s="2">
        <v>110</v>
      </c>
      <c r="L19" s="2">
        <v>80761</v>
      </c>
    </row>
    <row r="20" spans="1:12" ht="9" customHeight="1">
      <c r="A20" s="1" t="s">
        <v>5</v>
      </c>
      <c r="B20" s="2">
        <v>3</v>
      </c>
      <c r="C20" s="2">
        <v>194</v>
      </c>
      <c r="D20" s="3"/>
      <c r="E20" s="2">
        <v>11</v>
      </c>
      <c r="F20" s="2">
        <v>2577</v>
      </c>
      <c r="G20" s="3"/>
      <c r="H20" s="2">
        <v>90</v>
      </c>
      <c r="I20" s="2">
        <v>38339</v>
      </c>
      <c r="J20" s="3"/>
      <c r="K20" s="2">
        <v>120</v>
      </c>
      <c r="L20" s="2">
        <v>80797</v>
      </c>
    </row>
    <row r="21" spans="1:12" ht="9" customHeight="1">
      <c r="A21" s="1" t="s">
        <v>6</v>
      </c>
      <c r="B21" s="2">
        <v>7</v>
      </c>
      <c r="C21" s="2">
        <v>835</v>
      </c>
      <c r="D21" s="3"/>
      <c r="E21" s="2">
        <v>14</v>
      </c>
      <c r="F21" s="2">
        <v>3038</v>
      </c>
      <c r="G21" s="3"/>
      <c r="H21" s="2">
        <v>28</v>
      </c>
      <c r="I21" s="2">
        <v>10680</v>
      </c>
      <c r="J21" s="3"/>
      <c r="K21" s="2">
        <v>19</v>
      </c>
      <c r="L21" s="2">
        <v>12768</v>
      </c>
    </row>
    <row r="22" spans="1:12" ht="9" customHeight="1">
      <c r="A22" s="1" t="s">
        <v>7</v>
      </c>
      <c r="B22" s="3">
        <v>0</v>
      </c>
      <c r="C22" s="3">
        <v>0</v>
      </c>
      <c r="D22" s="3"/>
      <c r="E22" s="3">
        <v>0</v>
      </c>
      <c r="F22" s="3">
        <v>0</v>
      </c>
      <c r="G22" s="3"/>
      <c r="H22" s="2">
        <v>14</v>
      </c>
      <c r="I22" s="2">
        <v>5782</v>
      </c>
      <c r="J22" s="3"/>
      <c r="K22" s="2">
        <v>29</v>
      </c>
      <c r="L22" s="2">
        <v>21920</v>
      </c>
    </row>
    <row r="23" spans="1:12" ht="9" customHeight="1">
      <c r="A23" s="1" t="s">
        <v>8</v>
      </c>
      <c r="B23" s="3">
        <v>0</v>
      </c>
      <c r="C23" s="3">
        <v>0</v>
      </c>
      <c r="D23" s="3"/>
      <c r="E23" s="2">
        <v>1</v>
      </c>
      <c r="F23" s="2">
        <v>295</v>
      </c>
      <c r="G23" s="3"/>
      <c r="H23" s="2">
        <v>6</v>
      </c>
      <c r="I23" s="2">
        <v>2531</v>
      </c>
      <c r="J23" s="3"/>
      <c r="K23" s="2">
        <v>32</v>
      </c>
      <c r="L23" s="2">
        <v>23833</v>
      </c>
    </row>
    <row r="24" spans="1:12" ht="9" customHeight="1">
      <c r="A24" s="1" t="s">
        <v>9</v>
      </c>
      <c r="B24" s="3">
        <v>0</v>
      </c>
      <c r="C24" s="3">
        <v>0</v>
      </c>
      <c r="D24" s="3"/>
      <c r="E24" s="3">
        <v>0</v>
      </c>
      <c r="F24" s="3">
        <v>0</v>
      </c>
      <c r="G24" s="3"/>
      <c r="H24" s="2">
        <v>2</v>
      </c>
      <c r="I24" s="2">
        <v>825</v>
      </c>
      <c r="J24" s="3"/>
      <c r="K24" s="3">
        <v>0</v>
      </c>
      <c r="L24" s="3">
        <v>0</v>
      </c>
    </row>
    <row r="25" spans="1:12" ht="9" customHeight="1">
      <c r="A25" s="1" t="s">
        <v>18</v>
      </c>
      <c r="B25" s="3">
        <v>0</v>
      </c>
      <c r="C25" s="3">
        <v>0</v>
      </c>
      <c r="D25" s="6"/>
      <c r="E25" s="3">
        <v>0</v>
      </c>
      <c r="F25" s="3">
        <v>0</v>
      </c>
      <c r="G25" s="6"/>
      <c r="H25" s="2">
        <v>1</v>
      </c>
      <c r="I25" s="2">
        <v>400</v>
      </c>
      <c r="J25" s="6"/>
      <c r="K25" s="3">
        <v>0</v>
      </c>
      <c r="L25" s="3">
        <v>0</v>
      </c>
    </row>
    <row r="26" spans="1:12" ht="9" customHeight="1">
      <c r="A26" s="1" t="s">
        <v>10</v>
      </c>
      <c r="B26" s="3">
        <v>0</v>
      </c>
      <c r="C26" s="3">
        <v>0</v>
      </c>
      <c r="D26" s="3"/>
      <c r="E26" s="2">
        <v>1</v>
      </c>
      <c r="F26" s="2">
        <v>262</v>
      </c>
      <c r="G26" s="3"/>
      <c r="H26" s="2">
        <v>5</v>
      </c>
      <c r="I26" s="2">
        <v>1884</v>
      </c>
      <c r="J26" s="3"/>
      <c r="K26" s="2">
        <v>3</v>
      </c>
      <c r="L26" s="2">
        <v>2286</v>
      </c>
    </row>
    <row r="27" spans="1:12" ht="9" customHeight="1">
      <c r="A27" s="1" t="s">
        <v>11</v>
      </c>
      <c r="B27" s="2">
        <v>1</v>
      </c>
      <c r="C27" s="2">
        <v>102</v>
      </c>
      <c r="D27" s="3"/>
      <c r="E27" s="3">
        <v>0</v>
      </c>
      <c r="F27" s="3">
        <v>0</v>
      </c>
      <c r="G27" s="3"/>
      <c r="H27" s="2">
        <v>9</v>
      </c>
      <c r="I27" s="2">
        <v>3412</v>
      </c>
      <c r="J27" s="3"/>
      <c r="K27" s="2">
        <v>4</v>
      </c>
      <c r="L27" s="2">
        <v>2451</v>
      </c>
    </row>
    <row r="28" spans="1:12" ht="9" customHeight="1">
      <c r="A28" s="1" t="s">
        <v>19</v>
      </c>
      <c r="B28" s="3">
        <v>0</v>
      </c>
      <c r="C28" s="3">
        <v>0</v>
      </c>
      <c r="D28" s="3"/>
      <c r="E28" s="2">
        <v>1</v>
      </c>
      <c r="F28" s="2">
        <v>300</v>
      </c>
      <c r="G28" s="3"/>
      <c r="H28" s="3">
        <v>0</v>
      </c>
      <c r="I28" s="3">
        <v>0</v>
      </c>
      <c r="J28" s="3"/>
      <c r="K28" s="3">
        <v>0</v>
      </c>
      <c r="L28" s="3">
        <v>0</v>
      </c>
    </row>
    <row r="29" spans="1:12" ht="9" customHeight="1">
      <c r="A29" s="1" t="s">
        <v>12</v>
      </c>
      <c r="B29" s="3">
        <v>0</v>
      </c>
      <c r="C29" s="3">
        <v>0</v>
      </c>
      <c r="D29" s="3"/>
      <c r="E29" s="3">
        <v>0</v>
      </c>
      <c r="F29" s="3">
        <v>0</v>
      </c>
      <c r="G29" s="3"/>
      <c r="H29" s="2">
        <v>1</v>
      </c>
      <c r="I29" s="2">
        <v>500</v>
      </c>
      <c r="J29" s="3"/>
      <c r="K29" s="3">
        <v>0</v>
      </c>
      <c r="L29" s="3">
        <v>0</v>
      </c>
    </row>
    <row r="30" spans="1:12" ht="9" customHeight="1">
      <c r="A30" s="1" t="s">
        <v>28</v>
      </c>
      <c r="B30" s="2">
        <v>11</v>
      </c>
      <c r="C30" s="2">
        <v>709</v>
      </c>
      <c r="D30" s="3"/>
      <c r="E30" s="2">
        <v>16</v>
      </c>
      <c r="F30" s="2">
        <v>3827</v>
      </c>
      <c r="G30" s="3"/>
      <c r="H30" s="2">
        <v>4</v>
      </c>
      <c r="I30" s="2">
        <v>1411</v>
      </c>
      <c r="J30" s="3"/>
      <c r="K30" s="2">
        <v>8</v>
      </c>
      <c r="L30" s="2">
        <v>6691</v>
      </c>
    </row>
    <row r="31" spans="1:12" ht="9" customHeight="1">
      <c r="A31" s="6" t="s">
        <v>21</v>
      </c>
      <c r="B31" s="3">
        <v>0</v>
      </c>
      <c r="C31" s="3">
        <v>0</v>
      </c>
      <c r="D31" s="3"/>
      <c r="E31" s="3">
        <v>0</v>
      </c>
      <c r="F31" s="3">
        <v>0</v>
      </c>
      <c r="G31" s="3"/>
      <c r="H31" s="2">
        <v>3</v>
      </c>
      <c r="I31" s="2">
        <v>1500</v>
      </c>
      <c r="J31" s="3"/>
      <c r="K31" s="2">
        <v>77</v>
      </c>
      <c r="L31" s="2">
        <v>59119</v>
      </c>
    </row>
    <row r="32" spans="1:12" s="13" customFormat="1" ht="9" customHeight="1">
      <c r="A32" s="13" t="s">
        <v>15</v>
      </c>
      <c r="B32" s="7">
        <f>SUM(B10:B31)-B13</f>
        <v>149</v>
      </c>
      <c r="C32" s="7">
        <f aca="true" t="shared" si="1" ref="C32:L32">SUM(C10:C31)-C13</f>
        <v>13404</v>
      </c>
      <c r="D32" s="7">
        <f t="shared" si="1"/>
        <v>0</v>
      </c>
      <c r="E32" s="7">
        <f t="shared" si="1"/>
        <v>173</v>
      </c>
      <c r="F32" s="7">
        <f t="shared" si="1"/>
        <v>38274</v>
      </c>
      <c r="G32" s="7">
        <f t="shared" si="1"/>
        <v>0</v>
      </c>
      <c r="H32" s="7">
        <f t="shared" si="1"/>
        <v>314</v>
      </c>
      <c r="I32" s="7">
        <f t="shared" si="1"/>
        <v>128273</v>
      </c>
      <c r="J32" s="7">
        <f t="shared" si="1"/>
        <v>0</v>
      </c>
      <c r="K32" s="7">
        <f t="shared" si="1"/>
        <v>516</v>
      </c>
      <c r="L32" s="7">
        <f t="shared" si="1"/>
        <v>370936</v>
      </c>
    </row>
    <row r="33" spans="1:12" s="13" customFormat="1" ht="9" customHeight="1">
      <c r="A33" s="13" t="s">
        <v>35</v>
      </c>
      <c r="B33" s="7">
        <f>SUM(B10:B19)-B13</f>
        <v>127</v>
      </c>
      <c r="C33" s="7">
        <f aca="true" t="shared" si="2" ref="C33:L33">SUM(C10:C19)-C13</f>
        <v>11564</v>
      </c>
      <c r="D33" s="7">
        <f t="shared" si="2"/>
        <v>0</v>
      </c>
      <c r="E33" s="7">
        <f t="shared" si="2"/>
        <v>129</v>
      </c>
      <c r="F33" s="7">
        <f t="shared" si="2"/>
        <v>27975</v>
      </c>
      <c r="G33" s="7">
        <f t="shared" si="2"/>
        <v>0</v>
      </c>
      <c r="H33" s="7">
        <f t="shared" si="2"/>
        <v>151</v>
      </c>
      <c r="I33" s="7">
        <f t="shared" si="2"/>
        <v>61009</v>
      </c>
      <c r="J33" s="7">
        <f t="shared" si="2"/>
        <v>0</v>
      </c>
      <c r="K33" s="7">
        <f t="shared" si="2"/>
        <v>224</v>
      </c>
      <c r="L33" s="7">
        <f t="shared" si="2"/>
        <v>161071</v>
      </c>
    </row>
    <row r="34" spans="1:12" ht="9" customHeight="1">
      <c r="A34" s="13" t="s">
        <v>36</v>
      </c>
      <c r="B34" s="7">
        <f>SUM(B20:B23)</f>
        <v>10</v>
      </c>
      <c r="C34" s="7">
        <f aca="true" t="shared" si="3" ref="C34:L34">SUM(C20:C23)</f>
        <v>1029</v>
      </c>
      <c r="D34" s="7">
        <f t="shared" si="3"/>
        <v>0</v>
      </c>
      <c r="E34" s="7">
        <f t="shared" si="3"/>
        <v>26</v>
      </c>
      <c r="F34" s="7">
        <f t="shared" si="3"/>
        <v>5910</v>
      </c>
      <c r="G34" s="7">
        <f t="shared" si="3"/>
        <v>0</v>
      </c>
      <c r="H34" s="7">
        <f t="shared" si="3"/>
        <v>138</v>
      </c>
      <c r="I34" s="7">
        <f t="shared" si="3"/>
        <v>57332</v>
      </c>
      <c r="J34" s="7">
        <f t="shared" si="3"/>
        <v>0</v>
      </c>
      <c r="K34" s="7">
        <f t="shared" si="3"/>
        <v>200</v>
      </c>
      <c r="L34" s="7">
        <f t="shared" si="3"/>
        <v>139318</v>
      </c>
    </row>
    <row r="35" spans="1:12" ht="9" customHeight="1">
      <c r="A35" s="13" t="s">
        <v>16</v>
      </c>
      <c r="B35" s="8">
        <f>SUM(B24:B31)</f>
        <v>12</v>
      </c>
      <c r="C35" s="8">
        <f aca="true" t="shared" si="4" ref="C35:L35">SUM(C24:C31)</f>
        <v>811</v>
      </c>
      <c r="D35" s="8">
        <f t="shared" si="4"/>
        <v>0</v>
      </c>
      <c r="E35" s="8">
        <f t="shared" si="4"/>
        <v>18</v>
      </c>
      <c r="F35" s="8">
        <f t="shared" si="4"/>
        <v>4389</v>
      </c>
      <c r="G35" s="8">
        <f t="shared" si="4"/>
        <v>0</v>
      </c>
      <c r="H35" s="8">
        <f t="shared" si="4"/>
        <v>25</v>
      </c>
      <c r="I35" s="8">
        <f t="shared" si="4"/>
        <v>9932</v>
      </c>
      <c r="J35" s="8">
        <f t="shared" si="4"/>
        <v>0</v>
      </c>
      <c r="K35" s="8">
        <f t="shared" si="4"/>
        <v>92</v>
      </c>
      <c r="L35" s="8">
        <f t="shared" si="4"/>
        <v>70547</v>
      </c>
    </row>
    <row r="36" spans="1:12" s="14" customFormat="1" ht="7.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1.25" customHeight="1">
      <c r="A37" s="25" t="s">
        <v>22</v>
      </c>
      <c r="B37" s="14"/>
      <c r="C37" s="14"/>
      <c r="D37" s="15"/>
      <c r="E37" s="24" t="s">
        <v>31</v>
      </c>
      <c r="F37" s="24"/>
      <c r="G37" s="24"/>
      <c r="H37" s="24"/>
      <c r="I37" s="24"/>
      <c r="J37" s="24"/>
      <c r="K37" s="24"/>
      <c r="L37" s="24"/>
    </row>
    <row r="38" spans="1:12" ht="12" customHeight="1">
      <c r="A38" s="26"/>
      <c r="B38" s="28"/>
      <c r="C38" s="28"/>
      <c r="D38" s="16"/>
      <c r="E38" s="24" t="s">
        <v>29</v>
      </c>
      <c r="F38" s="24"/>
      <c r="G38" s="11"/>
      <c r="H38" s="24" t="s">
        <v>30</v>
      </c>
      <c r="I38" s="24"/>
      <c r="J38" s="11"/>
      <c r="K38" s="24" t="s">
        <v>33</v>
      </c>
      <c r="L38" s="24"/>
    </row>
    <row r="39" spans="1:12" ht="6" customHeight="1">
      <c r="A39" s="26"/>
      <c r="B39" s="14"/>
      <c r="C39" s="17"/>
      <c r="F39" s="21" t="s">
        <v>32</v>
      </c>
      <c r="I39" s="21" t="s">
        <v>32</v>
      </c>
      <c r="K39" s="18"/>
      <c r="L39" s="21" t="s">
        <v>32</v>
      </c>
    </row>
    <row r="40" spans="1:12" ht="6.75" customHeight="1">
      <c r="A40" s="26"/>
      <c r="B40" s="18"/>
      <c r="C40" s="18"/>
      <c r="E40" s="18" t="s">
        <v>0</v>
      </c>
      <c r="F40" s="22"/>
      <c r="H40" s="18" t="s">
        <v>0</v>
      </c>
      <c r="I40" s="22"/>
      <c r="K40" s="18" t="s">
        <v>0</v>
      </c>
      <c r="L40" s="22"/>
    </row>
    <row r="41" spans="1:12" ht="9" customHeight="1">
      <c r="A41" s="27"/>
      <c r="B41" s="10"/>
      <c r="C41" s="10"/>
      <c r="D41" s="10"/>
      <c r="E41" s="10"/>
      <c r="F41" s="23"/>
      <c r="G41" s="10"/>
      <c r="H41" s="10"/>
      <c r="I41" s="23"/>
      <c r="J41" s="10"/>
      <c r="K41" s="10"/>
      <c r="L41" s="23"/>
    </row>
    <row r="42" ht="9" customHeight="1"/>
    <row r="43" spans="1:12" ht="9" customHeight="1">
      <c r="A43" s="1" t="s">
        <v>25</v>
      </c>
      <c r="E43" s="2">
        <v>35</v>
      </c>
      <c r="F43" s="2">
        <v>58076</v>
      </c>
      <c r="G43" s="6"/>
      <c r="H43" s="2">
        <v>3</v>
      </c>
      <c r="I43" s="2">
        <v>28895</v>
      </c>
      <c r="J43" s="3"/>
      <c r="K43" s="2">
        <v>86</v>
      </c>
      <c r="L43" s="2">
        <v>117639</v>
      </c>
    </row>
    <row r="44" spans="1:12" ht="9" customHeight="1">
      <c r="A44" s="1" t="s">
        <v>26</v>
      </c>
      <c r="E44" s="3">
        <v>0</v>
      </c>
      <c r="F44" s="3">
        <v>0</v>
      </c>
      <c r="G44" s="3"/>
      <c r="H44" s="2">
        <v>3</v>
      </c>
      <c r="I44" s="2">
        <v>15356</v>
      </c>
      <c r="J44" s="3"/>
      <c r="K44" s="2">
        <v>3</v>
      </c>
      <c r="L44" s="2">
        <v>15356</v>
      </c>
    </row>
    <row r="45" spans="1:12" ht="9" customHeight="1">
      <c r="A45" s="1" t="s">
        <v>1</v>
      </c>
      <c r="E45" s="2">
        <v>3</v>
      </c>
      <c r="F45" s="2">
        <v>5017</v>
      </c>
      <c r="G45" s="6"/>
      <c r="H45" s="2">
        <v>2</v>
      </c>
      <c r="I45" s="2">
        <v>15213</v>
      </c>
      <c r="J45" s="3"/>
      <c r="K45" s="2">
        <v>169</v>
      </c>
      <c r="L45" s="2">
        <v>72145</v>
      </c>
    </row>
    <row r="46" spans="1:12" ht="9" customHeight="1">
      <c r="A46" s="1" t="s">
        <v>17</v>
      </c>
      <c r="E46" s="2">
        <f>SUM(E47:E48)</f>
        <v>2</v>
      </c>
      <c r="F46" s="2">
        <f>SUM(F47:F48)</f>
        <v>3862</v>
      </c>
      <c r="G46" s="2">
        <f aca="true" t="shared" si="5" ref="G46:L46">SUM(G47:G48)</f>
        <v>0</v>
      </c>
      <c r="H46" s="2">
        <f t="shared" si="5"/>
        <v>1</v>
      </c>
      <c r="I46" s="2">
        <f t="shared" si="5"/>
        <v>3796</v>
      </c>
      <c r="J46" s="2">
        <f t="shared" si="5"/>
        <v>0</v>
      </c>
      <c r="K46" s="2">
        <f t="shared" si="5"/>
        <v>57</v>
      </c>
      <c r="L46" s="2">
        <f t="shared" si="5"/>
        <v>23264</v>
      </c>
    </row>
    <row r="47" spans="1:12" ht="9" customHeight="1">
      <c r="A47" s="5" t="s">
        <v>27</v>
      </c>
      <c r="B47" s="5"/>
      <c r="C47" s="5"/>
      <c r="D47" s="5"/>
      <c r="E47" s="2">
        <v>1</v>
      </c>
      <c r="F47" s="2">
        <v>2311</v>
      </c>
      <c r="G47" s="4"/>
      <c r="H47" s="3">
        <v>0</v>
      </c>
      <c r="I47" s="3">
        <v>0</v>
      </c>
      <c r="J47" s="4"/>
      <c r="K47" s="2">
        <v>51</v>
      </c>
      <c r="L47" s="2">
        <v>16393</v>
      </c>
    </row>
    <row r="48" spans="1:12" ht="9" customHeight="1">
      <c r="A48" s="5" t="s">
        <v>20</v>
      </c>
      <c r="B48" s="5"/>
      <c r="C48" s="5"/>
      <c r="D48" s="5"/>
      <c r="E48" s="2">
        <v>1</v>
      </c>
      <c r="F48" s="2">
        <v>1551</v>
      </c>
      <c r="G48" s="4"/>
      <c r="H48" s="2">
        <v>1</v>
      </c>
      <c r="I48" s="2">
        <v>3796</v>
      </c>
      <c r="J48" s="4"/>
      <c r="K48" s="2">
        <v>6</v>
      </c>
      <c r="L48" s="2">
        <v>6871</v>
      </c>
    </row>
    <row r="49" spans="1:12" ht="9" customHeight="1">
      <c r="A49" s="1" t="s">
        <v>2</v>
      </c>
      <c r="E49" s="2">
        <v>18</v>
      </c>
      <c r="F49" s="2">
        <v>21599</v>
      </c>
      <c r="G49" s="4"/>
      <c r="H49" s="2">
        <v>2</v>
      </c>
      <c r="I49" s="2">
        <v>16386</v>
      </c>
      <c r="J49" s="3"/>
      <c r="K49" s="2">
        <v>179</v>
      </c>
      <c r="L49" s="2">
        <v>87356</v>
      </c>
    </row>
    <row r="50" spans="1:12" ht="9" customHeight="1">
      <c r="A50" s="1" t="s">
        <v>34</v>
      </c>
      <c r="E50" s="2">
        <v>3</v>
      </c>
      <c r="F50" s="2">
        <v>4755</v>
      </c>
      <c r="G50" s="6"/>
      <c r="H50" s="3">
        <v>0</v>
      </c>
      <c r="I50" s="3">
        <v>0</v>
      </c>
      <c r="J50" s="3"/>
      <c r="K50" s="2">
        <v>38</v>
      </c>
      <c r="L50" s="2">
        <v>16346</v>
      </c>
    </row>
    <row r="51" spans="1:12" ht="9" customHeight="1">
      <c r="A51" s="1" t="s">
        <v>3</v>
      </c>
      <c r="E51" s="2">
        <v>3</v>
      </c>
      <c r="F51" s="2">
        <v>5795</v>
      </c>
      <c r="G51" s="6"/>
      <c r="H51" s="3">
        <v>0</v>
      </c>
      <c r="I51" s="3">
        <v>0</v>
      </c>
      <c r="J51" s="3"/>
      <c r="K51" s="2">
        <v>5</v>
      </c>
      <c r="L51" s="2">
        <v>6658</v>
      </c>
    </row>
    <row r="52" spans="1:12" ht="9" customHeight="1">
      <c r="A52" s="1" t="s">
        <v>4</v>
      </c>
      <c r="E52" s="2">
        <v>34</v>
      </c>
      <c r="F52" s="2">
        <v>46506</v>
      </c>
      <c r="G52" s="6"/>
      <c r="H52" s="2">
        <v>1</v>
      </c>
      <c r="I52" s="2">
        <v>3081</v>
      </c>
      <c r="J52" s="3"/>
      <c r="K52" s="2">
        <v>204</v>
      </c>
      <c r="L52" s="2">
        <v>151192</v>
      </c>
    </row>
    <row r="53" spans="1:12" ht="9" customHeight="1">
      <c r="A53" s="1" t="s">
        <v>5</v>
      </c>
      <c r="E53" s="2">
        <v>34</v>
      </c>
      <c r="F53" s="2">
        <v>49677</v>
      </c>
      <c r="G53" s="6"/>
      <c r="H53" s="2">
        <v>1</v>
      </c>
      <c r="I53" s="2">
        <v>3886</v>
      </c>
      <c r="J53" s="3"/>
      <c r="K53" s="2">
        <v>259</v>
      </c>
      <c r="L53" s="2">
        <v>175470</v>
      </c>
    </row>
    <row r="54" spans="1:12" ht="9" customHeight="1">
      <c r="A54" s="1" t="s">
        <v>6</v>
      </c>
      <c r="E54" s="2">
        <v>5</v>
      </c>
      <c r="F54" s="2">
        <v>7730</v>
      </c>
      <c r="G54" s="6"/>
      <c r="H54" s="3">
        <v>0</v>
      </c>
      <c r="I54" s="3">
        <v>0</v>
      </c>
      <c r="J54" s="3"/>
      <c r="K54" s="2">
        <v>73</v>
      </c>
      <c r="L54" s="2">
        <v>35051</v>
      </c>
    </row>
    <row r="55" spans="1:12" ht="9" customHeight="1">
      <c r="A55" s="1" t="s">
        <v>7</v>
      </c>
      <c r="E55" s="2">
        <v>10</v>
      </c>
      <c r="F55" s="2">
        <v>13729</v>
      </c>
      <c r="G55" s="6"/>
      <c r="H55" s="3">
        <v>0</v>
      </c>
      <c r="I55" s="3">
        <v>0</v>
      </c>
      <c r="J55" s="3"/>
      <c r="K55" s="2">
        <v>53</v>
      </c>
      <c r="L55" s="2">
        <v>41431</v>
      </c>
    </row>
    <row r="56" spans="1:12" ht="9" customHeight="1">
      <c r="A56" s="1" t="s">
        <v>8</v>
      </c>
      <c r="E56" s="2">
        <v>28</v>
      </c>
      <c r="F56" s="2">
        <v>48698</v>
      </c>
      <c r="G56" s="6"/>
      <c r="H56" s="2">
        <v>4</v>
      </c>
      <c r="I56" s="2">
        <v>13280</v>
      </c>
      <c r="J56" s="3"/>
      <c r="K56" s="2">
        <v>71</v>
      </c>
      <c r="L56" s="2">
        <v>88637</v>
      </c>
    </row>
    <row r="57" spans="1:12" ht="9" customHeight="1">
      <c r="A57" s="1" t="s">
        <v>9</v>
      </c>
      <c r="E57" s="2">
        <v>3</v>
      </c>
      <c r="F57" s="2">
        <v>4800</v>
      </c>
      <c r="G57" s="6"/>
      <c r="H57" s="2">
        <v>4</v>
      </c>
      <c r="I57" s="2">
        <v>16524</v>
      </c>
      <c r="J57" s="3"/>
      <c r="K57" s="2">
        <v>9</v>
      </c>
      <c r="L57" s="2">
        <v>22149</v>
      </c>
    </row>
    <row r="58" spans="1:12" ht="9" customHeight="1">
      <c r="A58" s="1" t="s">
        <v>18</v>
      </c>
      <c r="E58" s="3">
        <v>0</v>
      </c>
      <c r="F58" s="3">
        <v>0</v>
      </c>
      <c r="G58" s="6"/>
      <c r="H58" s="3">
        <v>0</v>
      </c>
      <c r="I58" s="3">
        <v>0</v>
      </c>
      <c r="J58" s="6"/>
      <c r="K58" s="2">
        <v>1</v>
      </c>
      <c r="L58" s="2">
        <v>400</v>
      </c>
    </row>
    <row r="59" spans="1:12" ht="9" customHeight="1">
      <c r="A59" s="1" t="s">
        <v>10</v>
      </c>
      <c r="E59" s="2">
        <v>1</v>
      </c>
      <c r="F59" s="2">
        <v>1704</v>
      </c>
      <c r="G59" s="6"/>
      <c r="H59" s="3">
        <v>0</v>
      </c>
      <c r="I59" s="3">
        <v>0</v>
      </c>
      <c r="J59" s="6">
        <v>0</v>
      </c>
      <c r="K59" s="2">
        <v>10</v>
      </c>
      <c r="L59" s="2">
        <v>6136</v>
      </c>
    </row>
    <row r="60" spans="1:12" ht="9" customHeight="1">
      <c r="A60" s="1" t="s">
        <v>11</v>
      </c>
      <c r="E60" s="2">
        <v>4</v>
      </c>
      <c r="F60" s="2">
        <v>5430</v>
      </c>
      <c r="G60" s="3"/>
      <c r="H60" s="3">
        <v>0</v>
      </c>
      <c r="I60" s="3">
        <v>0</v>
      </c>
      <c r="J60" s="3"/>
      <c r="K60" s="2">
        <v>18</v>
      </c>
      <c r="L60" s="2">
        <v>11395</v>
      </c>
    </row>
    <row r="61" spans="1:12" ht="9" customHeight="1">
      <c r="A61" s="1" t="s">
        <v>19</v>
      </c>
      <c r="E61" s="3">
        <v>0</v>
      </c>
      <c r="F61" s="3">
        <v>0</v>
      </c>
      <c r="G61" s="6"/>
      <c r="H61" s="3">
        <v>0</v>
      </c>
      <c r="I61" s="3">
        <v>0</v>
      </c>
      <c r="J61" s="3"/>
      <c r="K61" s="2">
        <v>1</v>
      </c>
      <c r="L61" s="2">
        <v>300</v>
      </c>
    </row>
    <row r="62" spans="1:12" ht="9" customHeight="1">
      <c r="A62" s="1" t="s">
        <v>12</v>
      </c>
      <c r="E62" s="3">
        <v>0</v>
      </c>
      <c r="F62" s="3">
        <v>0</v>
      </c>
      <c r="G62" s="6"/>
      <c r="H62" s="3">
        <v>0</v>
      </c>
      <c r="I62" s="3">
        <v>0</v>
      </c>
      <c r="J62" s="3"/>
      <c r="K62" s="2">
        <v>1</v>
      </c>
      <c r="L62" s="2">
        <v>500</v>
      </c>
    </row>
    <row r="63" spans="1:12" ht="9" customHeight="1">
      <c r="A63" s="1" t="s">
        <v>28</v>
      </c>
      <c r="E63" s="3">
        <v>0</v>
      </c>
      <c r="F63" s="3">
        <v>0</v>
      </c>
      <c r="G63" s="6"/>
      <c r="H63" s="3">
        <v>0</v>
      </c>
      <c r="I63" s="3">
        <v>0</v>
      </c>
      <c r="J63" s="3"/>
      <c r="K63" s="2">
        <v>39</v>
      </c>
      <c r="L63" s="2">
        <v>12638</v>
      </c>
    </row>
    <row r="64" spans="1:12" s="6" customFormat="1" ht="9" customHeight="1">
      <c r="A64" s="6" t="s">
        <v>21</v>
      </c>
      <c r="E64" s="2">
        <v>61</v>
      </c>
      <c r="F64" s="2">
        <v>106303</v>
      </c>
      <c r="H64" s="2">
        <v>7</v>
      </c>
      <c r="I64" s="2">
        <v>27186</v>
      </c>
      <c r="J64" s="3"/>
      <c r="K64" s="2">
        <v>148</v>
      </c>
      <c r="L64" s="2">
        <v>194108</v>
      </c>
    </row>
    <row r="65" spans="1:12" s="13" customFormat="1" ht="9" customHeight="1">
      <c r="A65" s="13" t="s">
        <v>15</v>
      </c>
      <c r="E65" s="7">
        <f>SUM(E43:E64)-E46</f>
        <v>244</v>
      </c>
      <c r="F65" s="7">
        <f aca="true" t="shared" si="6" ref="F65:L65">SUM(F43:F64)-F46</f>
        <v>383681</v>
      </c>
      <c r="G65" s="7">
        <f t="shared" si="6"/>
        <v>0</v>
      </c>
      <c r="H65" s="7">
        <f t="shared" si="6"/>
        <v>28</v>
      </c>
      <c r="I65" s="7">
        <f t="shared" si="6"/>
        <v>143603</v>
      </c>
      <c r="J65" s="7">
        <f t="shared" si="6"/>
        <v>0</v>
      </c>
      <c r="K65" s="7">
        <f t="shared" si="6"/>
        <v>1424</v>
      </c>
      <c r="L65" s="7">
        <f t="shared" si="6"/>
        <v>1078171</v>
      </c>
    </row>
    <row r="66" spans="1:12" ht="9" customHeight="1">
      <c r="A66" s="13" t="s">
        <v>35</v>
      </c>
      <c r="E66" s="7">
        <f aca="true" t="shared" si="7" ref="E66:L66">SUM(E43:E52)-E46</f>
        <v>98</v>
      </c>
      <c r="F66" s="7">
        <f t="shared" si="7"/>
        <v>145610</v>
      </c>
      <c r="G66" s="7">
        <f t="shared" si="7"/>
        <v>0</v>
      </c>
      <c r="H66" s="7">
        <f t="shared" si="7"/>
        <v>12</v>
      </c>
      <c r="I66" s="7">
        <f t="shared" si="7"/>
        <v>82727</v>
      </c>
      <c r="J66" s="7">
        <f t="shared" si="7"/>
        <v>0</v>
      </c>
      <c r="K66" s="7">
        <f t="shared" si="7"/>
        <v>741</v>
      </c>
      <c r="L66" s="7">
        <f t="shared" si="7"/>
        <v>489956</v>
      </c>
    </row>
    <row r="67" spans="1:12" ht="9" customHeight="1">
      <c r="A67" s="13" t="s">
        <v>36</v>
      </c>
      <c r="E67" s="7">
        <f aca="true" t="shared" si="8" ref="E67:L67">SUM(E53:E56)</f>
        <v>77</v>
      </c>
      <c r="F67" s="7">
        <f t="shared" si="8"/>
        <v>119834</v>
      </c>
      <c r="G67" s="7">
        <f t="shared" si="8"/>
        <v>0</v>
      </c>
      <c r="H67" s="7">
        <f t="shared" si="8"/>
        <v>5</v>
      </c>
      <c r="I67" s="7">
        <f t="shared" si="8"/>
        <v>17166</v>
      </c>
      <c r="J67" s="7">
        <f t="shared" si="8"/>
        <v>0</v>
      </c>
      <c r="K67" s="7">
        <f t="shared" si="8"/>
        <v>456</v>
      </c>
      <c r="L67" s="7">
        <f t="shared" si="8"/>
        <v>340589</v>
      </c>
    </row>
    <row r="68" spans="1:12" ht="9" customHeight="1">
      <c r="A68" s="13" t="s">
        <v>16</v>
      </c>
      <c r="E68" s="8">
        <f>SUM(E57:E64)</f>
        <v>69</v>
      </c>
      <c r="F68" s="8">
        <f>SUM(F57:F64)</f>
        <v>118237</v>
      </c>
      <c r="G68" s="8">
        <f>SUM(G57:G64)</f>
        <v>0</v>
      </c>
      <c r="H68" s="8">
        <f>SUM(H57:H64)</f>
        <v>11</v>
      </c>
      <c r="I68" s="8">
        <f>SUM(I57:I64)</f>
        <v>43710</v>
      </c>
      <c r="J68" s="8"/>
      <c r="K68" s="8">
        <f>SUM(K57:K64)</f>
        <v>227</v>
      </c>
      <c r="L68" s="8">
        <f>SUM(L57:L64)</f>
        <v>247626</v>
      </c>
    </row>
    <row r="69" spans="1:12" ht="9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ht="9" customHeight="1"/>
    <row r="71" ht="9" customHeight="1">
      <c r="A71" s="5"/>
    </row>
  </sheetData>
  <mergeCells count="23">
    <mergeCell ref="E6:F6"/>
    <mergeCell ref="C7:C8"/>
    <mergeCell ref="F7:F8"/>
    <mergeCell ref="B6:C6"/>
    <mergeCell ref="B7:B8"/>
    <mergeCell ref="E7:E8"/>
    <mergeCell ref="A5:A8"/>
    <mergeCell ref="A37:A41"/>
    <mergeCell ref="K38:L38"/>
    <mergeCell ref="H38:I38"/>
    <mergeCell ref="E38:F38"/>
    <mergeCell ref="K6:L6"/>
    <mergeCell ref="H6:I6"/>
    <mergeCell ref="B5:L5"/>
    <mergeCell ref="B38:C38"/>
    <mergeCell ref="L7:L8"/>
    <mergeCell ref="F39:F41"/>
    <mergeCell ref="I39:I41"/>
    <mergeCell ref="I7:I8"/>
    <mergeCell ref="E37:L37"/>
    <mergeCell ref="L39:L41"/>
    <mergeCell ref="H7:H8"/>
    <mergeCell ref="K7:K8"/>
  </mergeCells>
  <printOptions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&amp;C224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I.S.T.A.T.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IST. NAZIONALE STATISTICA</dc:creator>
  <cp:keywords/>
  <dc:description/>
  <cp:lastModifiedBy>I.S.T.A.T.</cp:lastModifiedBy>
  <cp:lastPrinted>2006-01-26T09:54:37Z</cp:lastPrinted>
  <dcterms:created xsi:type="dcterms:W3CDTF">1999-03-24T11:37:03Z</dcterms:created>
  <dcterms:modified xsi:type="dcterms:W3CDTF">2005-01-20T10:55:53Z</dcterms:modified>
  <cp:category/>
  <cp:version/>
  <cp:contentType/>
  <cp:contentStatus/>
</cp:coreProperties>
</file>