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475" windowHeight="3285" activeTab="0"/>
  </bookViews>
  <sheets>
    <sheet name="nuova (3)" sheetId="1" r:id="rId1"/>
  </sheets>
  <definedNames/>
  <calcPr fullCalcOnLoad="1"/>
</workbook>
</file>

<file path=xl/sharedStrings.xml><?xml version="1.0" encoding="utf-8"?>
<sst xmlns="http://schemas.openxmlformats.org/spreadsheetml/2006/main" count="61" uniqueCount="31">
  <si>
    <t>REGIONI</t>
  </si>
  <si>
    <t>in serra</t>
  </si>
  <si>
    <t>in piena aria</t>
  </si>
  <si>
    <t>Piemonte</t>
  </si>
  <si>
    <t>Lombardia</t>
  </si>
  <si>
    <t>Trentino-Alto Adige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</si>
  <si>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</si>
  <si>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</si>
  <si>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</si>
  <si>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</si>
  <si>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</si>
  <si>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</si>
  <si>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</si>
  <si>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</si>
  <si>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</si>
  <si>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Campania</t>
  </si>
  <si>
    <t>Puglia</t>
  </si>
  <si>
    <t>Calabria</t>
  </si>
  <si>
    <t>Sicilia</t>
  </si>
  <si>
    <t>Sardegna</t>
  </si>
  <si>
    <t>ITALIA</t>
  </si>
  <si>
    <t>Mezzogiorno</t>
  </si>
  <si>
    <t>Altre piante intere da vaso</t>
  </si>
  <si>
    <t>Totale</t>
  </si>
  <si>
    <t>Piante da fiore</t>
  </si>
  <si>
    <t>Piante da foglia</t>
  </si>
  <si>
    <t>Nord</t>
  </si>
  <si>
    <t>Centro</t>
  </si>
  <si>
    <t>Bolzano</t>
  </si>
  <si>
    <t>Trento</t>
  </si>
  <si>
    <t>Tavola  3.26  -  Piante  intere da vaso, in serra  e  in piena aria,  per regione  -   Anno 2002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</si>
</sst>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(* #,##0_);_(* \(#,##0\);_(* &quot;-&quot;_);_(@_)"/>
    <numFmt numFmtId="171" formatCode="_-* #,##0_-;\-* #,##0_-;_-* &quot;-&quot;??_-;_-@_-"/>
  </numFmts>
  <fonts count="7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i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/>
    </xf>
    <xf numFmtId="41" fontId="2" fillId="0" borderId="0" xfId="16" applyFont="1" applyAlignment="1">
      <alignment/>
    </xf>
    <xf numFmtId="0" fontId="3" fillId="0" borderId="0" xfId="0" applyFont="1" applyAlignment="1">
      <alignment/>
    </xf>
    <xf numFmtId="41" fontId="3" fillId="0" borderId="0" xfId="16" applyFont="1" applyAlignment="1">
      <alignment/>
    </xf>
    <xf numFmtId="41" fontId="0" fillId="0" borderId="0" xfId="0" applyNumberFormat="1" applyAlignment="1">
      <alignment/>
    </xf>
    <xf numFmtId="0" fontId="4" fillId="0" borderId="0" xfId="0" applyFont="1" applyAlignment="1">
      <alignment/>
    </xf>
    <xf numFmtId="41" fontId="4" fillId="0" borderId="0" xfId="16" applyFont="1" applyAlignment="1">
      <alignment/>
    </xf>
    <xf numFmtId="0" fontId="5" fillId="0" borderId="0" xfId="0" applyFont="1" applyAlignment="1">
      <alignment/>
    </xf>
    <xf numFmtId="41" fontId="0" fillId="0" borderId="1" xfId="0" applyNumberFormat="1" applyBorder="1" applyAlignment="1">
      <alignment/>
    </xf>
    <xf numFmtId="41" fontId="2" fillId="0" borderId="0" xfId="0" applyNumberFormat="1" applyFont="1" applyAlignment="1">
      <alignment/>
    </xf>
    <xf numFmtId="0" fontId="2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6"/>
  <sheetViews>
    <sheetView tabSelected="1" workbookViewId="0" topLeftCell="A1">
      <selection activeCell="G8" sqref="G8"/>
    </sheetView>
  </sheetViews>
  <sheetFormatPr defaultColWidth="9.140625" defaultRowHeight="12.75"/>
  <cols>
    <col min="1" max="1" width="16.7109375" style="0" customWidth="1"/>
    <col min="2" max="3" width="12.7109375" style="0" customWidth="1"/>
    <col min="4" max="4" width="3.7109375" style="0" customWidth="1"/>
    <col min="5" max="6" width="12.7109375" style="0" customWidth="1"/>
    <col min="7" max="7" width="12.28125" style="0" bestFit="1" customWidth="1"/>
  </cols>
  <sheetData>
    <row r="1" ht="9" customHeight="1"/>
    <row r="2" ht="12" customHeight="1">
      <c r="A2" s="1" t="s">
        <v>30</v>
      </c>
    </row>
    <row r="3" ht="9" customHeight="1">
      <c r="A3" s="1"/>
    </row>
    <row r="4" spans="2:4" ht="9" customHeight="1">
      <c r="B4" s="2"/>
      <c r="C4" s="2"/>
      <c r="D4" s="2"/>
    </row>
    <row r="5" spans="1:6" ht="9" customHeight="1">
      <c r="A5" s="15" t="s">
        <v>0</v>
      </c>
      <c r="B5" s="18" t="s">
        <v>24</v>
      </c>
      <c r="C5" s="18"/>
      <c r="D5" s="3"/>
      <c r="E5" s="18" t="s">
        <v>25</v>
      </c>
      <c r="F5" s="18"/>
    </row>
    <row r="6" spans="1:6" ht="11.25" customHeight="1">
      <c r="A6" s="16"/>
      <c r="B6" s="19"/>
      <c r="C6" s="19"/>
      <c r="D6" s="3"/>
      <c r="E6" s="19"/>
      <c r="F6" s="19"/>
    </row>
    <row r="7" spans="1:6" ht="9" customHeight="1">
      <c r="A7" s="16"/>
      <c r="B7" s="20" t="s">
        <v>1</v>
      </c>
      <c r="C7" s="20" t="s">
        <v>2</v>
      </c>
      <c r="D7" s="4"/>
      <c r="E7" s="20" t="s">
        <v>1</v>
      </c>
      <c r="F7" s="20" t="s">
        <v>2</v>
      </c>
    </row>
    <row r="8" spans="1:6" ht="13.5" customHeight="1">
      <c r="A8" s="17"/>
      <c r="B8" s="21"/>
      <c r="C8" s="21"/>
      <c r="D8" s="5"/>
      <c r="E8" s="21"/>
      <c r="F8" s="21"/>
    </row>
    <row r="9" ht="9" customHeight="1"/>
    <row r="10" ht="9" customHeight="1"/>
    <row r="11" spans="1:6" ht="9" customHeight="1">
      <c r="A11" s="3" t="s">
        <v>3</v>
      </c>
      <c r="B11" s="6">
        <v>5534980</v>
      </c>
      <c r="C11" s="6">
        <v>1624100</v>
      </c>
      <c r="E11" s="6">
        <v>230150</v>
      </c>
      <c r="F11" s="6">
        <v>6500</v>
      </c>
    </row>
    <row r="12" spans="1:6" ht="9" customHeight="1">
      <c r="A12" s="3" t="s">
        <v>4</v>
      </c>
      <c r="B12" s="6">
        <v>55882840</v>
      </c>
      <c r="C12" s="6">
        <v>5588050</v>
      </c>
      <c r="E12" s="6">
        <v>14540625</v>
      </c>
      <c r="F12" s="6">
        <v>182100</v>
      </c>
    </row>
    <row r="13" spans="1:11" ht="9" customHeight="1">
      <c r="A13" s="3" t="s">
        <v>5</v>
      </c>
      <c r="B13" s="14">
        <f>B14+B15</f>
        <v>5094200</v>
      </c>
      <c r="C13" s="14">
        <f>C14+C15</f>
        <v>76450</v>
      </c>
      <c r="D13" s="14"/>
      <c r="E13" s="14">
        <f>E14+E15</f>
        <v>13050</v>
      </c>
      <c r="F13" s="14">
        <f>F14+F15</f>
        <v>0</v>
      </c>
      <c r="G13" s="6"/>
      <c r="H13" s="6"/>
      <c r="J13" s="6"/>
      <c r="K13" s="6">
        <v>0</v>
      </c>
    </row>
    <row r="14" spans="1:6" s="12" customFormat="1" ht="9" customHeight="1">
      <c r="A14" s="10" t="s">
        <v>28</v>
      </c>
      <c r="B14" s="11">
        <v>3166000</v>
      </c>
      <c r="C14" s="11">
        <v>0</v>
      </c>
      <c r="E14" s="11">
        <v>6400</v>
      </c>
      <c r="F14" s="11">
        <v>0</v>
      </c>
    </row>
    <row r="15" spans="1:6" s="12" customFormat="1" ht="9" customHeight="1">
      <c r="A15" s="10" t="s">
        <v>29</v>
      </c>
      <c r="B15" s="11">
        <v>1928200</v>
      </c>
      <c r="C15" s="11">
        <v>76450</v>
      </c>
      <c r="E15" s="11">
        <v>6650</v>
      </c>
      <c r="F15" s="11">
        <v>0</v>
      </c>
    </row>
    <row r="16" spans="1:6" ht="9" customHeight="1">
      <c r="A16" s="3" t="s">
        <v>6</v>
      </c>
      <c r="B16" s="6">
        <v>51340624</v>
      </c>
      <c r="C16" s="6">
        <v>4108250</v>
      </c>
      <c r="E16" s="6">
        <v>2304220</v>
      </c>
      <c r="F16" s="6">
        <v>15000</v>
      </c>
    </row>
    <row r="17" spans="1:6" ht="9" customHeight="1">
      <c r="A17" s="3" t="s">
        <v>7</v>
      </c>
      <c r="B17" s="6">
        <v>5683010</v>
      </c>
      <c r="C17" s="6">
        <v>37000</v>
      </c>
      <c r="E17" s="6">
        <v>738000</v>
      </c>
      <c r="F17" s="6">
        <v>10000</v>
      </c>
    </row>
    <row r="18" spans="1:6" ht="9" customHeight="1">
      <c r="A18" s="3" t="s">
        <v>8</v>
      </c>
      <c r="B18" s="6">
        <v>21247200</v>
      </c>
      <c r="C18" s="6">
        <v>7237800</v>
      </c>
      <c r="E18" s="6">
        <v>1533600</v>
      </c>
      <c r="F18" s="6">
        <v>21300</v>
      </c>
    </row>
    <row r="19" spans="1:6" ht="9" customHeight="1">
      <c r="A19" s="3" t="s">
        <v>9</v>
      </c>
      <c r="B19" s="6">
        <v>38682515</v>
      </c>
      <c r="C19" s="6">
        <v>1114775</v>
      </c>
      <c r="E19" s="6">
        <v>1396835</v>
      </c>
      <c r="F19" s="6">
        <v>51000</v>
      </c>
    </row>
    <row r="20" spans="1:6" ht="9" customHeight="1">
      <c r="A20" s="3" t="s">
        <v>10</v>
      </c>
      <c r="B20" s="6">
        <v>13414624</v>
      </c>
      <c r="C20" s="6">
        <v>1175071</v>
      </c>
      <c r="E20" s="6">
        <v>11433657</v>
      </c>
      <c r="F20" s="6">
        <v>116964</v>
      </c>
    </row>
    <row r="21" spans="1:6" ht="9" customHeight="1">
      <c r="A21" s="3" t="s">
        <v>11</v>
      </c>
      <c r="B21" s="6">
        <v>284500</v>
      </c>
      <c r="C21" s="6">
        <v>75970</v>
      </c>
      <c r="E21" s="6">
        <v>17860</v>
      </c>
      <c r="F21" s="6">
        <v>1800</v>
      </c>
    </row>
    <row r="22" spans="1:6" ht="9" customHeight="1">
      <c r="A22" s="3" t="s">
        <v>12</v>
      </c>
      <c r="B22" s="6">
        <v>2255182</v>
      </c>
      <c r="C22" s="6">
        <v>270430</v>
      </c>
      <c r="E22" s="6">
        <v>203430</v>
      </c>
      <c r="F22" s="6">
        <v>36126</v>
      </c>
    </row>
    <row r="23" spans="1:6" ht="9" customHeight="1">
      <c r="A23" s="3" t="s">
        <v>13</v>
      </c>
      <c r="B23" s="6">
        <v>43025060</v>
      </c>
      <c r="C23" s="6">
        <v>1441000</v>
      </c>
      <c r="E23" s="6">
        <v>3229275</v>
      </c>
      <c r="F23" s="6">
        <v>427350</v>
      </c>
    </row>
    <row r="24" spans="1:6" ht="9" customHeight="1">
      <c r="A24" s="3" t="s">
        <v>14</v>
      </c>
      <c r="B24" s="6">
        <v>3285650</v>
      </c>
      <c r="C24" s="6">
        <v>191000</v>
      </c>
      <c r="E24" s="6">
        <v>120000</v>
      </c>
      <c r="F24" s="6">
        <v>0</v>
      </c>
    </row>
    <row r="25" spans="1:6" ht="9" customHeight="1">
      <c r="A25" s="3" t="s">
        <v>15</v>
      </c>
      <c r="B25" s="6">
        <v>29327100</v>
      </c>
      <c r="C25" s="6">
        <v>1343750</v>
      </c>
      <c r="E25" s="6">
        <v>16801400</v>
      </c>
      <c r="F25" s="6">
        <v>1459200</v>
      </c>
    </row>
    <row r="26" spans="1:7" ht="9" customHeight="1">
      <c r="A26" s="3" t="s">
        <v>16</v>
      </c>
      <c r="B26" s="6">
        <v>3312900</v>
      </c>
      <c r="C26" s="6">
        <v>281900</v>
      </c>
      <c r="E26" s="6">
        <v>2866300</v>
      </c>
      <c r="F26" s="6">
        <v>1173300</v>
      </c>
      <c r="G26" s="9"/>
    </row>
    <row r="27" spans="1:7" ht="9" customHeight="1">
      <c r="A27" s="3" t="s">
        <v>17</v>
      </c>
      <c r="B27" s="6">
        <v>343400</v>
      </c>
      <c r="C27" s="6">
        <v>236000</v>
      </c>
      <c r="E27" s="6">
        <v>392000</v>
      </c>
      <c r="F27" s="6">
        <v>0</v>
      </c>
      <c r="G27" s="9"/>
    </row>
    <row r="28" spans="1:6" ht="9" customHeight="1">
      <c r="A28" s="3" t="s">
        <v>18</v>
      </c>
      <c r="B28" s="6">
        <v>14431050</v>
      </c>
      <c r="C28" s="6">
        <v>5772400</v>
      </c>
      <c r="E28" s="6">
        <v>14258300</v>
      </c>
      <c r="F28" s="6">
        <v>2101000</v>
      </c>
    </row>
    <row r="29" spans="1:6" ht="9" customHeight="1">
      <c r="A29" s="3" t="s">
        <v>19</v>
      </c>
      <c r="B29" s="6">
        <v>464000</v>
      </c>
      <c r="C29" s="6">
        <v>108000</v>
      </c>
      <c r="E29" s="6">
        <v>65500</v>
      </c>
      <c r="F29" s="6">
        <v>26000</v>
      </c>
    </row>
    <row r="30" spans="1:6" ht="9" customHeight="1">
      <c r="A30" s="7" t="s">
        <v>20</v>
      </c>
      <c r="B30" s="8">
        <f>SUM(B11:B29)-B13</f>
        <v>293608835</v>
      </c>
      <c r="C30" s="8">
        <f>SUM(C11:C29)-C13</f>
        <v>30681946</v>
      </c>
      <c r="E30" s="8">
        <f>SUM(E11:E29)-E13</f>
        <v>70144202</v>
      </c>
      <c r="F30" s="8">
        <f>SUM(F11:F29)-F13</f>
        <v>5627640</v>
      </c>
    </row>
    <row r="31" spans="1:6" ht="9" customHeight="1">
      <c r="A31" s="7" t="s">
        <v>26</v>
      </c>
      <c r="B31" s="8">
        <f>SUM(B11:B19)-B13</f>
        <v>183465369</v>
      </c>
      <c r="C31" s="8">
        <f>SUM(C11:C19)-C13</f>
        <v>19786425</v>
      </c>
      <c r="D31" s="8"/>
      <c r="E31" s="8">
        <f>SUM(E11:E19)-E13</f>
        <v>20756480</v>
      </c>
      <c r="F31" s="8">
        <f>SUM(F11:F19)-F13</f>
        <v>285900</v>
      </c>
    </row>
    <row r="32" spans="1:6" ht="9" customHeight="1">
      <c r="A32" s="7" t="s">
        <v>27</v>
      </c>
      <c r="B32" s="8">
        <f>SUM(B20:B23)</f>
        <v>58979366</v>
      </c>
      <c r="C32" s="8">
        <f>SUM(C20:C23)</f>
        <v>2962471</v>
      </c>
      <c r="D32" s="8"/>
      <c r="E32" s="8">
        <f>SUM(E20:E23)</f>
        <v>14884222</v>
      </c>
      <c r="F32" s="8">
        <f>SUM(F20:F23)</f>
        <v>582240</v>
      </c>
    </row>
    <row r="33" spans="1:6" ht="9" customHeight="1">
      <c r="A33" s="7" t="s">
        <v>21</v>
      </c>
      <c r="B33" s="8">
        <f>SUM(B24:B29)</f>
        <v>51164100</v>
      </c>
      <c r="C33" s="8">
        <f>SUM(C24:C29)</f>
        <v>7933050</v>
      </c>
      <c r="D33" s="8"/>
      <c r="E33" s="8">
        <f>SUM(E24:E29)</f>
        <v>34503500</v>
      </c>
      <c r="F33" s="8">
        <f>SUM(F24:F29)</f>
        <v>4759500</v>
      </c>
    </row>
    <row r="34" spans="2:6" ht="9" customHeight="1">
      <c r="B34" s="9"/>
      <c r="C34" s="9"/>
      <c r="D34" s="9"/>
      <c r="E34" s="9"/>
      <c r="F34" s="9"/>
    </row>
    <row r="35" spans="1:6" ht="9" customHeight="1">
      <c r="A35" s="15" t="s">
        <v>0</v>
      </c>
      <c r="B35" s="18" t="s">
        <v>22</v>
      </c>
      <c r="C35" s="18"/>
      <c r="D35" s="3"/>
      <c r="E35" s="18" t="s">
        <v>23</v>
      </c>
      <c r="F35" s="18"/>
    </row>
    <row r="36" spans="1:6" ht="11.25" customHeight="1">
      <c r="A36" s="16"/>
      <c r="B36" s="19"/>
      <c r="C36" s="19"/>
      <c r="D36" s="3"/>
      <c r="E36" s="19"/>
      <c r="F36" s="19"/>
    </row>
    <row r="37" spans="1:6" ht="9" customHeight="1">
      <c r="A37" s="16"/>
      <c r="B37" s="20" t="s">
        <v>1</v>
      </c>
      <c r="C37" s="20" t="s">
        <v>2</v>
      </c>
      <c r="D37" s="4"/>
      <c r="E37" s="20" t="s">
        <v>1</v>
      </c>
      <c r="F37" s="20" t="s">
        <v>2</v>
      </c>
    </row>
    <row r="38" spans="1:6" ht="13.5" customHeight="1">
      <c r="A38" s="17"/>
      <c r="B38" s="21"/>
      <c r="C38" s="21"/>
      <c r="D38" s="5"/>
      <c r="E38" s="21"/>
      <c r="F38" s="21"/>
    </row>
    <row r="39" ht="9" customHeight="1"/>
    <row r="40" ht="9" customHeight="1"/>
    <row r="41" spans="1:6" ht="9" customHeight="1">
      <c r="A41" s="3" t="s">
        <v>3</v>
      </c>
      <c r="B41" s="6">
        <v>330700</v>
      </c>
      <c r="C41" s="6">
        <v>1068000</v>
      </c>
      <c r="E41" s="6">
        <v>6095830</v>
      </c>
      <c r="F41" s="6">
        <v>2698600</v>
      </c>
    </row>
    <row r="42" spans="1:6" ht="9" customHeight="1">
      <c r="A42" s="3" t="s">
        <v>4</v>
      </c>
      <c r="B42" s="6">
        <v>7783150</v>
      </c>
      <c r="C42" s="6">
        <v>54826000</v>
      </c>
      <c r="E42" s="6">
        <v>78206615</v>
      </c>
      <c r="F42" s="6">
        <v>60596150</v>
      </c>
    </row>
    <row r="43" spans="1:11" ht="9" customHeight="1">
      <c r="A43" s="3" t="s">
        <v>5</v>
      </c>
      <c r="B43" s="14">
        <f>B44+B45</f>
        <v>3563500</v>
      </c>
      <c r="C43" s="14">
        <f>C44+C45</f>
        <v>412900</v>
      </c>
      <c r="D43" s="14"/>
      <c r="E43" s="14">
        <f>E44+E45</f>
        <v>8670750</v>
      </c>
      <c r="F43" s="14">
        <f>F44+F45</f>
        <v>489350</v>
      </c>
      <c r="G43" s="6"/>
      <c r="H43" s="6"/>
      <c r="J43" s="6"/>
      <c r="K43" s="6"/>
    </row>
    <row r="44" spans="1:6" s="12" customFormat="1" ht="9" customHeight="1">
      <c r="A44" s="10" t="s">
        <v>28</v>
      </c>
      <c r="B44" s="11">
        <v>2940000</v>
      </c>
      <c r="C44" s="11">
        <v>0</v>
      </c>
      <c r="E44" s="11">
        <v>6112400</v>
      </c>
      <c r="F44" s="11">
        <v>0</v>
      </c>
    </row>
    <row r="45" spans="1:6" s="12" customFormat="1" ht="9" customHeight="1">
      <c r="A45" s="10" t="s">
        <v>29</v>
      </c>
      <c r="B45" s="11">
        <v>623500</v>
      </c>
      <c r="C45" s="11">
        <v>412900</v>
      </c>
      <c r="E45" s="11">
        <v>2558350</v>
      </c>
      <c r="F45" s="11">
        <v>489350</v>
      </c>
    </row>
    <row r="46" spans="1:6" ht="9" customHeight="1">
      <c r="A46" s="3" t="s">
        <v>6</v>
      </c>
      <c r="B46" s="6">
        <v>2037400</v>
      </c>
      <c r="C46" s="6">
        <v>1293135</v>
      </c>
      <c r="E46" s="6">
        <v>55682244</v>
      </c>
      <c r="F46" s="6">
        <v>5416385</v>
      </c>
    </row>
    <row r="47" spans="1:6" ht="9" customHeight="1">
      <c r="A47" s="3" t="s">
        <v>7</v>
      </c>
      <c r="B47" s="6">
        <v>619200</v>
      </c>
      <c r="C47" s="6">
        <v>140250</v>
      </c>
      <c r="E47" s="6">
        <v>7040210</v>
      </c>
      <c r="F47" s="6">
        <v>187250</v>
      </c>
    </row>
    <row r="48" spans="1:6" ht="9" customHeight="1">
      <c r="A48" s="3" t="s">
        <v>8</v>
      </c>
      <c r="B48" s="6">
        <v>6408000</v>
      </c>
      <c r="C48" s="6">
        <v>23144000</v>
      </c>
      <c r="E48" s="6">
        <v>29188800</v>
      </c>
      <c r="F48" s="6">
        <v>30403100</v>
      </c>
    </row>
    <row r="49" spans="1:6" ht="9" customHeight="1">
      <c r="A49" s="3" t="s">
        <v>9</v>
      </c>
      <c r="B49" s="6">
        <v>1129285</v>
      </c>
      <c r="C49" s="6">
        <v>962061</v>
      </c>
      <c r="E49" s="6">
        <v>41208635</v>
      </c>
      <c r="F49" s="6">
        <v>2127836</v>
      </c>
    </row>
    <row r="50" spans="1:6" ht="9" customHeight="1">
      <c r="A50" s="3" t="s">
        <v>10</v>
      </c>
      <c r="B50" s="6">
        <v>969814</v>
      </c>
      <c r="C50" s="6">
        <v>6339220</v>
      </c>
      <c r="E50" s="6">
        <v>25818095</v>
      </c>
      <c r="F50" s="6">
        <v>7631255</v>
      </c>
    </row>
    <row r="51" spans="1:6" ht="9" customHeight="1">
      <c r="A51" s="3" t="s">
        <v>11</v>
      </c>
      <c r="B51" s="6">
        <v>0</v>
      </c>
      <c r="C51" s="6">
        <v>3000</v>
      </c>
      <c r="E51" s="6">
        <v>302360</v>
      </c>
      <c r="F51" s="6">
        <v>80770</v>
      </c>
    </row>
    <row r="52" spans="1:6" ht="9" customHeight="1">
      <c r="A52" s="3" t="s">
        <v>12</v>
      </c>
      <c r="B52" s="6">
        <v>809090</v>
      </c>
      <c r="C52" s="6">
        <v>179950</v>
      </c>
      <c r="E52" s="6">
        <v>3267702</v>
      </c>
      <c r="F52" s="6">
        <v>486506</v>
      </c>
    </row>
    <row r="53" spans="1:6" ht="9" customHeight="1">
      <c r="A53" s="3" t="s">
        <v>13</v>
      </c>
      <c r="B53" s="6">
        <v>13876800</v>
      </c>
      <c r="C53" s="6">
        <v>7948000</v>
      </c>
      <c r="E53" s="6">
        <v>60131135</v>
      </c>
      <c r="F53" s="6">
        <v>9816350</v>
      </c>
    </row>
    <row r="54" spans="1:6" ht="9" customHeight="1">
      <c r="A54" s="3" t="s">
        <v>14</v>
      </c>
      <c r="B54" s="6">
        <v>1223050</v>
      </c>
      <c r="C54" s="6">
        <v>259300</v>
      </c>
      <c r="E54" s="6">
        <v>4628700</v>
      </c>
      <c r="F54" s="6">
        <v>450300</v>
      </c>
    </row>
    <row r="55" spans="1:6" ht="9" customHeight="1">
      <c r="A55" s="3" t="s">
        <v>15</v>
      </c>
      <c r="B55" s="6">
        <v>16536450</v>
      </c>
      <c r="C55" s="6">
        <v>9926300</v>
      </c>
      <c r="E55" s="6">
        <v>62664950</v>
      </c>
      <c r="F55" s="6">
        <v>12729250</v>
      </c>
    </row>
    <row r="56" spans="1:6" ht="9" customHeight="1">
      <c r="A56" s="3" t="s">
        <v>16</v>
      </c>
      <c r="B56" s="6">
        <v>442500</v>
      </c>
      <c r="C56" s="6">
        <v>1612300</v>
      </c>
      <c r="E56" s="6">
        <v>6621700</v>
      </c>
      <c r="F56" s="6">
        <v>3067500</v>
      </c>
    </row>
    <row r="57" spans="1:6" ht="9" customHeight="1">
      <c r="A57" s="3" t="s">
        <v>17</v>
      </c>
      <c r="B57" s="6">
        <v>22000</v>
      </c>
      <c r="C57" s="6">
        <v>3000</v>
      </c>
      <c r="E57" s="6">
        <v>757400</v>
      </c>
      <c r="F57" s="6">
        <v>239000</v>
      </c>
    </row>
    <row r="58" spans="1:6" ht="9" customHeight="1">
      <c r="A58" s="3" t="s">
        <v>18</v>
      </c>
      <c r="B58" s="6">
        <v>549500</v>
      </c>
      <c r="C58" s="6">
        <v>2084150</v>
      </c>
      <c r="E58" s="6">
        <v>29238850</v>
      </c>
      <c r="F58" s="6">
        <v>9957550</v>
      </c>
    </row>
    <row r="59" spans="1:6" ht="9" customHeight="1">
      <c r="A59" s="3" t="s">
        <v>19</v>
      </c>
      <c r="B59" s="6">
        <v>300000</v>
      </c>
      <c r="C59" s="6">
        <v>3567000</v>
      </c>
      <c r="E59" s="6">
        <v>829500</v>
      </c>
      <c r="F59" s="6">
        <v>3701000</v>
      </c>
    </row>
    <row r="60" spans="1:7" ht="9" customHeight="1">
      <c r="A60" s="7" t="s">
        <v>20</v>
      </c>
      <c r="B60" s="8">
        <f>SUM(B41:B59)-B43</f>
        <v>56600439</v>
      </c>
      <c r="C60" s="8">
        <f>SUM(C41:C59)-C43</f>
        <v>113768566</v>
      </c>
      <c r="E60" s="8">
        <f>SUM(E41:E59)-E43</f>
        <v>420353476</v>
      </c>
      <c r="F60" s="8">
        <f>SUM(F41:F59)-F43</f>
        <v>150078152</v>
      </c>
      <c r="G60" s="9"/>
    </row>
    <row r="61" spans="1:6" ht="9" customHeight="1">
      <c r="A61" s="7" t="s">
        <v>26</v>
      </c>
      <c r="B61" s="8">
        <f>SUM(B41:B49)-B43</f>
        <v>21871235</v>
      </c>
      <c r="C61" s="8">
        <f>SUM(C41:C49)-C43</f>
        <v>81846346</v>
      </c>
      <c r="D61" s="8"/>
      <c r="E61" s="8">
        <f>SUM(E41:E49)-E43</f>
        <v>226093084</v>
      </c>
      <c r="F61" s="8">
        <f>SUM(F41:F49)-F43</f>
        <v>101918671</v>
      </c>
    </row>
    <row r="62" spans="1:6" ht="9" customHeight="1">
      <c r="A62" s="7" t="s">
        <v>27</v>
      </c>
      <c r="B62" s="8">
        <f>SUM(B50:B53)</f>
        <v>15655704</v>
      </c>
      <c r="C62" s="8">
        <f>SUM(C50:C53)</f>
        <v>14470170</v>
      </c>
      <c r="D62" s="8"/>
      <c r="E62" s="8">
        <f>SUM(E50:E53)</f>
        <v>89519292</v>
      </c>
      <c r="F62" s="8">
        <f>SUM(F50:F53)</f>
        <v>18014881</v>
      </c>
    </row>
    <row r="63" spans="1:6" ht="9" customHeight="1">
      <c r="A63" s="7" t="s">
        <v>21</v>
      </c>
      <c r="B63" s="8">
        <f>SUM(B54:B59)</f>
        <v>19073500</v>
      </c>
      <c r="C63" s="8">
        <f>SUM(C54:C59)</f>
        <v>17452050</v>
      </c>
      <c r="D63" s="8"/>
      <c r="E63" s="8">
        <f>SUM(E54:E59)</f>
        <v>104741100</v>
      </c>
      <c r="F63" s="8">
        <f>SUM(F54:F59)</f>
        <v>30144600</v>
      </c>
    </row>
    <row r="64" spans="1:6" ht="9" customHeight="1">
      <c r="A64" s="2"/>
      <c r="B64" s="13"/>
      <c r="C64" s="13"/>
      <c r="D64" s="2"/>
      <c r="E64" s="13"/>
      <c r="F64" s="13"/>
    </row>
    <row r="65" ht="9" customHeight="1"/>
    <row r="66" spans="2:6" ht="12.75">
      <c r="B66" s="9"/>
      <c r="C66" s="9"/>
      <c r="D66" s="9"/>
      <c r="E66" s="9"/>
      <c r="F66" s="9"/>
    </row>
  </sheetData>
  <mergeCells count="14">
    <mergeCell ref="A5:A8"/>
    <mergeCell ref="B5:C6"/>
    <mergeCell ref="E5:F6"/>
    <mergeCell ref="B7:B8"/>
    <mergeCell ref="C7:C8"/>
    <mergeCell ref="E7:E8"/>
    <mergeCell ref="F7:F8"/>
    <mergeCell ref="A35:A38"/>
    <mergeCell ref="B35:C36"/>
    <mergeCell ref="E35:F36"/>
    <mergeCell ref="B37:B38"/>
    <mergeCell ref="C37:C38"/>
    <mergeCell ref="E37:E38"/>
    <mergeCell ref="F37:F38"/>
  </mergeCells>
  <printOptions horizontalCentered="1"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&amp;C108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I.S.T.A.T.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I.S.T.A.T.</dc:creator>
  <cp:keywords/>
  <dc:description/>
  <cp:lastModifiedBy>istat</cp:lastModifiedBy>
  <cp:lastPrinted>2005-05-20T09:39:11Z</cp:lastPrinted>
  <dcterms:created xsi:type="dcterms:W3CDTF">2002-02-07T12:13:17Z</dcterms:created>
  <dcterms:modified xsi:type="dcterms:W3CDTF">2006-04-28T09:04:19Z</dcterms:modified>
  <cp:category/>
  <cp:version/>
  <cp:contentType/>
  <cp:contentStatus/>
</cp:coreProperties>
</file>