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<sst xmlns="http://schemas.openxmlformats.org/spreadsheetml/2006/main" count="44" uniqueCount="30">
  <si>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MESI</t>
  </si>
  <si>
    <t>Formaggi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</si>
  <si>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</si>
  <si>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</si>
  <si>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</si>
  <si>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</si>
  <si>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</si>
  <si>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</si>
  <si>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</si>
  <si>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</si>
  <si>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</si>
  <si>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</si>
  <si>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</si>
  <si>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</si>
  <si>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Materia prime raccolte</t>
  </si>
  <si>
    <t>Latte di vacca</t>
  </si>
  <si>
    <t>Quantità</t>
  </si>
  <si>
    <t>Tenore medio                          m.g. %</t>
  </si>
  <si>
    <t>Latte di bufala</t>
  </si>
  <si>
    <t>Principali prodotti ottenuti</t>
  </si>
  <si>
    <t>Latte alimentare</t>
  </si>
  <si>
    <t>Crema            (o panna) da consumo</t>
  </si>
  <si>
    <t>Latte fermentato</t>
  </si>
  <si>
    <t xml:space="preserve">Burro </t>
  </si>
  <si>
    <t>Tavola 9.14 - Materie prime raccolte e principali prodotti ottenuti dall'industria lattiero-casearia</t>
  </si>
  <si>
    <t>Totale</t>
  </si>
  <si>
    <t>Di cui vacca              e misti</t>
  </si>
  <si>
    <r>
      <t xml:space="preserve">                       </t>
    </r>
    <r>
      <rPr>
        <b/>
        <sz val="9"/>
        <rFont val="Arial"/>
        <family val="2"/>
      </rPr>
      <t xml:space="preserve">per mese  -  Anno 2001 </t>
    </r>
    <r>
      <rPr>
        <i/>
        <sz val="9"/>
        <rFont val="Arial"/>
        <family val="2"/>
      </rPr>
      <t xml:space="preserve"> (in quintali)</t>
    </r>
  </si>
  <si>
    <t>Latte di pecora                 e di capra</t>
  </si>
  <si>
    <t>Latte                        concentrato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</si>
</sst>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41" fontId="5" fillId="0" borderId="0" xfId="16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3" fontId="6" fillId="0" borderId="0" xfId="0" applyNumberFormat="1" applyFont="1" applyAlignment="1">
      <alignment/>
    </xf>
    <xf numFmtId="41" fontId="6" fillId="0" borderId="0" xfId="16" applyFont="1" applyAlignment="1">
      <alignment horizontal="right"/>
    </xf>
    <xf numFmtId="41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66675</xdr:rowOff>
    </xdr:from>
    <xdr:to>
      <xdr:col>9</xdr:col>
      <xdr:colOff>0</xdr:colOff>
      <xdr:row>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00725" y="82867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4" max="4" width="9.421875" style="0" customWidth="1"/>
    <col min="5" max="5" width="10.140625" style="0" customWidth="1"/>
    <col min="6" max="6" width="9.7109375" style="0" customWidth="1"/>
    <col min="7" max="7" width="10.28125" style="0" customWidth="1"/>
    <col min="8" max="8" width="10.140625" style="0" customWidth="1"/>
  </cols>
  <sheetData>
    <row r="1" spans="1:9" ht="9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24</v>
      </c>
      <c r="B2" s="2"/>
      <c r="C2" s="2"/>
      <c r="D2" s="2"/>
      <c r="E2" s="3"/>
      <c r="F2" s="3"/>
      <c r="G2" s="3"/>
      <c r="H2" s="3"/>
      <c r="I2" s="3"/>
    </row>
    <row r="3" spans="1:9" ht="12" customHeight="1">
      <c r="A3" s="4" t="s">
        <v>27</v>
      </c>
      <c r="B3" s="4"/>
      <c r="C3" s="4"/>
      <c r="D3" s="4"/>
      <c r="E3" s="5"/>
      <c r="F3" s="3"/>
      <c r="G3" s="3"/>
      <c r="H3" s="3"/>
      <c r="I3" s="3"/>
    </row>
    <row r="4" spans="1:9" ht="9" customHeight="1">
      <c r="A4" s="6"/>
      <c r="B4" s="6"/>
      <c r="C4" s="6"/>
      <c r="D4" s="6"/>
      <c r="E4" s="6"/>
      <c r="F4" s="6"/>
      <c r="G4" s="6"/>
      <c r="H4" s="6"/>
      <c r="I4" s="7"/>
    </row>
    <row r="5" spans="1:9" ht="15" customHeight="1">
      <c r="A5" s="8"/>
      <c r="B5" s="8"/>
      <c r="C5" s="8"/>
      <c r="D5" s="8"/>
      <c r="E5" s="24" t="s">
        <v>14</v>
      </c>
      <c r="F5" s="27"/>
      <c r="G5" s="27"/>
      <c r="H5" s="27"/>
      <c r="I5" s="21"/>
    </row>
    <row r="6" spans="1:9" ht="13.5" customHeight="1">
      <c r="A6" s="8" t="s">
        <v>0</v>
      </c>
      <c r="B6" s="8"/>
      <c r="C6" s="8"/>
      <c r="D6" s="8"/>
      <c r="E6" s="24" t="s">
        <v>15</v>
      </c>
      <c r="F6" s="28"/>
      <c r="G6" s="29" t="s">
        <v>28</v>
      </c>
      <c r="H6" s="29" t="s">
        <v>18</v>
      </c>
      <c r="I6" s="9"/>
    </row>
    <row r="7" spans="1:9" ht="25.5" customHeight="1">
      <c r="A7" s="10"/>
      <c r="B7" s="10"/>
      <c r="C7" s="10"/>
      <c r="D7" s="10"/>
      <c r="E7" s="22" t="s">
        <v>16</v>
      </c>
      <c r="F7" s="22" t="s">
        <v>17</v>
      </c>
      <c r="G7" s="30"/>
      <c r="H7" s="30"/>
      <c r="I7" s="9"/>
    </row>
    <row r="8" spans="1:9" ht="9" customHeight="1">
      <c r="A8" s="8"/>
      <c r="B8" s="8"/>
      <c r="C8" s="8"/>
      <c r="D8" s="8"/>
      <c r="E8" s="8"/>
      <c r="F8" s="8"/>
      <c r="G8" s="8"/>
      <c r="H8" s="8"/>
      <c r="I8" s="8"/>
    </row>
    <row r="9" spans="1:9" ht="9" customHeight="1">
      <c r="A9" s="8" t="s">
        <v>2</v>
      </c>
      <c r="B9" s="8"/>
      <c r="C9" s="8"/>
      <c r="D9" s="8"/>
      <c r="E9" s="11">
        <v>8556872</v>
      </c>
      <c r="F9" s="8">
        <v>3.74</v>
      </c>
      <c r="G9" s="12">
        <v>530819</v>
      </c>
      <c r="H9" s="12">
        <v>152377</v>
      </c>
      <c r="I9" s="8"/>
    </row>
    <row r="10" spans="1:9" ht="9" customHeight="1">
      <c r="A10" s="8" t="s">
        <v>3</v>
      </c>
      <c r="B10" s="8"/>
      <c r="C10" s="8"/>
      <c r="D10" s="8"/>
      <c r="E10" s="11">
        <v>8048388</v>
      </c>
      <c r="F10" s="13">
        <v>3.72</v>
      </c>
      <c r="G10" s="12">
        <v>465558</v>
      </c>
      <c r="H10" s="12">
        <v>98387</v>
      </c>
      <c r="I10" s="8"/>
    </row>
    <row r="11" spans="1:9" ht="9" customHeight="1">
      <c r="A11" s="8" t="s">
        <v>4</v>
      </c>
      <c r="B11" s="8"/>
      <c r="C11" s="8"/>
      <c r="D11" s="8"/>
      <c r="E11" s="11">
        <v>9180317</v>
      </c>
      <c r="F11" s="8">
        <v>3.69</v>
      </c>
      <c r="G11" s="12">
        <v>740000</v>
      </c>
      <c r="H11" s="12">
        <v>141761</v>
      </c>
      <c r="I11" s="8"/>
    </row>
    <row r="12" spans="1:9" ht="9" customHeight="1">
      <c r="A12" s="8" t="s">
        <v>5</v>
      </c>
      <c r="B12" s="8"/>
      <c r="C12" s="8"/>
      <c r="D12" s="8"/>
      <c r="E12" s="11">
        <v>8926321</v>
      </c>
      <c r="F12" s="8">
        <v>3.66</v>
      </c>
      <c r="G12" s="12">
        <v>934341</v>
      </c>
      <c r="H12" s="12">
        <v>111149</v>
      </c>
      <c r="I12" s="8"/>
    </row>
    <row r="13" spans="1:9" ht="9" customHeight="1">
      <c r="A13" s="8" t="s">
        <v>6</v>
      </c>
      <c r="B13" s="8"/>
      <c r="C13" s="8"/>
      <c r="D13" s="8"/>
      <c r="E13" s="11">
        <v>9044033</v>
      </c>
      <c r="F13" s="13">
        <v>3.63</v>
      </c>
      <c r="G13" s="12">
        <v>848449</v>
      </c>
      <c r="H13" s="12">
        <v>145239</v>
      </c>
      <c r="I13" s="8"/>
    </row>
    <row r="14" spans="1:9" ht="9" customHeight="1">
      <c r="A14" s="8" t="s">
        <v>7</v>
      </c>
      <c r="B14" s="8"/>
      <c r="C14" s="8"/>
      <c r="D14" s="8"/>
      <c r="E14" s="11">
        <v>8535353</v>
      </c>
      <c r="F14" s="13">
        <v>3.6</v>
      </c>
      <c r="G14" s="12">
        <v>554838</v>
      </c>
      <c r="H14" s="12">
        <v>136868</v>
      </c>
      <c r="I14" s="8"/>
    </row>
    <row r="15" spans="1:9" ht="9" customHeight="1">
      <c r="A15" s="8" t="s">
        <v>8</v>
      </c>
      <c r="B15" s="8"/>
      <c r="C15" s="8"/>
      <c r="D15" s="8"/>
      <c r="E15" s="11">
        <v>8478364</v>
      </c>
      <c r="F15" s="8">
        <v>3.52</v>
      </c>
      <c r="G15" s="12">
        <v>384264</v>
      </c>
      <c r="H15" s="12">
        <v>129203</v>
      </c>
      <c r="I15" s="8"/>
    </row>
    <row r="16" spans="1:9" ht="9" customHeight="1">
      <c r="A16" s="8" t="s">
        <v>9</v>
      </c>
      <c r="B16" s="8"/>
      <c r="C16" s="8"/>
      <c r="D16" s="8"/>
      <c r="E16" s="11">
        <v>7904047</v>
      </c>
      <c r="F16" s="8">
        <v>3.61</v>
      </c>
      <c r="G16" s="12">
        <v>122615</v>
      </c>
      <c r="H16" s="12">
        <v>137419</v>
      </c>
      <c r="I16" s="8"/>
    </row>
    <row r="17" spans="1:9" ht="9" customHeight="1">
      <c r="A17" s="8" t="s">
        <v>10</v>
      </c>
      <c r="B17" s="8"/>
      <c r="C17" s="8"/>
      <c r="D17" s="8"/>
      <c r="E17" s="11">
        <v>7783485</v>
      </c>
      <c r="F17" s="13">
        <v>3.66</v>
      </c>
      <c r="G17" s="12">
        <v>94777</v>
      </c>
      <c r="H17" s="12">
        <v>139609</v>
      </c>
      <c r="I17" s="8"/>
    </row>
    <row r="18" spans="1:9" ht="9" customHeight="1">
      <c r="A18" s="8" t="s">
        <v>11</v>
      </c>
      <c r="B18" s="8"/>
      <c r="C18" s="8"/>
      <c r="D18" s="8"/>
      <c r="E18" s="11">
        <v>7788103</v>
      </c>
      <c r="F18" s="8">
        <v>3.72</v>
      </c>
      <c r="G18" s="12">
        <v>26671</v>
      </c>
      <c r="H18" s="12">
        <v>67130</v>
      </c>
      <c r="I18" s="8"/>
    </row>
    <row r="19" spans="1:9" ht="9" customHeight="1">
      <c r="A19" s="8" t="s">
        <v>12</v>
      </c>
      <c r="B19" s="8"/>
      <c r="C19" s="8"/>
      <c r="D19" s="8"/>
      <c r="E19" s="11">
        <v>7716179</v>
      </c>
      <c r="F19" s="8">
        <v>3.73</v>
      </c>
      <c r="G19" s="12">
        <v>99324</v>
      </c>
      <c r="H19" s="12">
        <v>137870</v>
      </c>
      <c r="I19" s="8"/>
    </row>
    <row r="20" spans="1:9" ht="9" customHeight="1">
      <c r="A20" s="8" t="s">
        <v>13</v>
      </c>
      <c r="B20" s="8"/>
      <c r="C20" s="8"/>
      <c r="D20" s="8"/>
      <c r="E20" s="11">
        <v>8096534</v>
      </c>
      <c r="F20" s="8">
        <v>3.75</v>
      </c>
      <c r="G20" s="12">
        <v>197375</v>
      </c>
      <c r="H20" s="12">
        <v>140601</v>
      </c>
      <c r="I20" s="8"/>
    </row>
    <row r="21" spans="1:9" ht="9" customHeight="1">
      <c r="A21" s="14" t="s">
        <v>25</v>
      </c>
      <c r="B21" s="14"/>
      <c r="C21" s="14"/>
      <c r="D21" s="14"/>
      <c r="E21" s="15">
        <f>SUM(E9:E20)</f>
        <v>100057996</v>
      </c>
      <c r="F21" s="20">
        <f>SUM(F9:F20)/12</f>
        <v>3.669166666666666</v>
      </c>
      <c r="G21" s="16">
        <f>SUM(G9:G20)</f>
        <v>4999031</v>
      </c>
      <c r="H21" s="16">
        <f>SUM(H9:H20)</f>
        <v>1537613</v>
      </c>
      <c r="I21" s="8"/>
    </row>
    <row r="22" spans="1:9" ht="9" customHeight="1">
      <c r="A22" s="10"/>
      <c r="B22" s="10"/>
      <c r="C22" s="10"/>
      <c r="D22" s="10"/>
      <c r="E22" s="18"/>
      <c r="F22" s="10"/>
      <c r="G22" s="19"/>
      <c r="H22" s="19"/>
      <c r="I22" s="8"/>
    </row>
    <row r="23" spans="1:9" ht="16.5" customHeight="1">
      <c r="A23" s="25" t="s">
        <v>0</v>
      </c>
      <c r="B23" s="24" t="s">
        <v>19</v>
      </c>
      <c r="C23" s="24"/>
      <c r="D23" s="24"/>
      <c r="E23" s="24"/>
      <c r="F23" s="24"/>
      <c r="G23" s="24"/>
      <c r="H23" s="24"/>
      <c r="I23" s="8"/>
    </row>
    <row r="24" spans="1:8" ht="28.5" customHeight="1">
      <c r="A24" s="26"/>
      <c r="B24" s="22" t="s">
        <v>20</v>
      </c>
      <c r="C24" s="22" t="s">
        <v>21</v>
      </c>
      <c r="D24" s="22" t="s">
        <v>22</v>
      </c>
      <c r="E24" s="22" t="s">
        <v>29</v>
      </c>
      <c r="F24" s="22" t="s">
        <v>23</v>
      </c>
      <c r="G24" s="22" t="s">
        <v>1</v>
      </c>
      <c r="H24" s="22" t="s">
        <v>26</v>
      </c>
    </row>
    <row r="25" ht="9" customHeight="1"/>
    <row r="26" ht="9" customHeight="1"/>
    <row r="27" spans="1:8" ht="9" customHeight="1">
      <c r="A27" s="8" t="s">
        <v>2</v>
      </c>
      <c r="B27" s="11">
        <v>2537293</v>
      </c>
      <c r="C27" s="11">
        <v>65019</v>
      </c>
      <c r="D27" s="11">
        <v>210930</v>
      </c>
      <c r="E27" s="11">
        <v>798</v>
      </c>
      <c r="F27" s="11">
        <v>101438</v>
      </c>
      <c r="G27" s="12">
        <v>975837</v>
      </c>
      <c r="H27" s="11">
        <v>848802</v>
      </c>
    </row>
    <row r="28" spans="1:8" ht="9" customHeight="1">
      <c r="A28" s="8" t="s">
        <v>3</v>
      </c>
      <c r="B28" s="11">
        <v>2413248</v>
      </c>
      <c r="C28" s="11">
        <v>60363</v>
      </c>
      <c r="D28" s="11">
        <v>208689</v>
      </c>
      <c r="E28" s="11">
        <v>659</v>
      </c>
      <c r="F28" s="11">
        <v>109024</v>
      </c>
      <c r="G28" s="12">
        <v>842967</v>
      </c>
      <c r="H28" s="11">
        <v>733301</v>
      </c>
    </row>
    <row r="29" spans="1:8" ht="9" customHeight="1">
      <c r="A29" s="8" t="s">
        <v>4</v>
      </c>
      <c r="B29" s="11">
        <v>2546106</v>
      </c>
      <c r="C29" s="11">
        <v>80049</v>
      </c>
      <c r="D29" s="11">
        <v>243517</v>
      </c>
      <c r="E29" s="11">
        <v>1168</v>
      </c>
      <c r="F29" s="11">
        <v>109553</v>
      </c>
      <c r="G29" s="12">
        <v>974712</v>
      </c>
      <c r="H29" s="11">
        <v>847902</v>
      </c>
    </row>
    <row r="30" spans="1:8" ht="9" customHeight="1">
      <c r="A30" s="8" t="s">
        <v>5</v>
      </c>
      <c r="B30" s="11">
        <v>2429452</v>
      </c>
      <c r="C30" s="11">
        <v>82581</v>
      </c>
      <c r="D30" s="11">
        <v>250707</v>
      </c>
      <c r="E30" s="11">
        <v>1208</v>
      </c>
      <c r="F30" s="11">
        <v>106819</v>
      </c>
      <c r="G30" s="12">
        <v>924240</v>
      </c>
      <c r="H30" s="11">
        <v>804002</v>
      </c>
    </row>
    <row r="31" spans="1:8" ht="9" customHeight="1">
      <c r="A31" s="8" t="s">
        <v>6</v>
      </c>
      <c r="B31" s="11">
        <v>2412300</v>
      </c>
      <c r="C31" s="11">
        <v>100796</v>
      </c>
      <c r="D31" s="11">
        <v>275171</v>
      </c>
      <c r="E31" s="11">
        <v>1486</v>
      </c>
      <c r="F31" s="11">
        <v>107524</v>
      </c>
      <c r="G31" s="12">
        <v>946160</v>
      </c>
      <c r="H31" s="11">
        <v>823002</v>
      </c>
    </row>
    <row r="32" spans="1:8" ht="9" customHeight="1">
      <c r="A32" s="8" t="s">
        <v>7</v>
      </c>
      <c r="B32" s="11">
        <v>2280958</v>
      </c>
      <c r="C32" s="11">
        <v>75556</v>
      </c>
      <c r="D32" s="11">
        <v>246692</v>
      </c>
      <c r="E32" s="11">
        <v>589</v>
      </c>
      <c r="F32" s="11">
        <v>103731</v>
      </c>
      <c r="G32" s="12">
        <v>909964</v>
      </c>
      <c r="H32" s="11">
        <v>791602</v>
      </c>
    </row>
    <row r="33" spans="1:8" ht="9" customHeight="1">
      <c r="A33" s="8" t="s">
        <v>8</v>
      </c>
      <c r="B33" s="11">
        <v>2339806</v>
      </c>
      <c r="C33" s="11">
        <v>81682</v>
      </c>
      <c r="D33" s="11">
        <v>242864</v>
      </c>
      <c r="E33" s="11">
        <v>1726</v>
      </c>
      <c r="F33" s="11">
        <v>92882</v>
      </c>
      <c r="G33" s="12">
        <v>935594</v>
      </c>
      <c r="H33" s="11">
        <v>813802</v>
      </c>
    </row>
    <row r="34" spans="1:8" ht="9" customHeight="1">
      <c r="A34" s="8" t="s">
        <v>9</v>
      </c>
      <c r="B34" s="11">
        <v>2298868</v>
      </c>
      <c r="C34" s="11">
        <v>88707</v>
      </c>
      <c r="D34" s="11">
        <v>236234</v>
      </c>
      <c r="E34" s="11">
        <v>633</v>
      </c>
      <c r="F34" s="11">
        <v>92882</v>
      </c>
      <c r="G34" s="12">
        <v>903332</v>
      </c>
      <c r="H34" s="11">
        <v>785801</v>
      </c>
    </row>
    <row r="35" spans="1:8" ht="9" customHeight="1">
      <c r="A35" s="8" t="s">
        <v>10</v>
      </c>
      <c r="B35" s="11">
        <v>2452006</v>
      </c>
      <c r="C35" s="11">
        <v>83398</v>
      </c>
      <c r="D35" s="11">
        <v>209249</v>
      </c>
      <c r="E35" s="11">
        <v>1055</v>
      </c>
      <c r="F35" s="11">
        <v>93941</v>
      </c>
      <c r="G35" s="12">
        <v>847351</v>
      </c>
      <c r="H35" s="11">
        <v>737101</v>
      </c>
    </row>
    <row r="36" spans="1:8" ht="9" customHeight="1">
      <c r="A36" s="8" t="s">
        <v>11</v>
      </c>
      <c r="B36" s="11">
        <v>2632152</v>
      </c>
      <c r="C36" s="11">
        <v>79967</v>
      </c>
      <c r="D36" s="11">
        <v>230912</v>
      </c>
      <c r="E36" s="11">
        <v>587</v>
      </c>
      <c r="F36" s="11">
        <v>100821</v>
      </c>
      <c r="G36" s="12">
        <v>898161</v>
      </c>
      <c r="H36" s="11">
        <v>781301</v>
      </c>
    </row>
    <row r="37" spans="1:8" ht="9" customHeight="1">
      <c r="A37" s="8" t="s">
        <v>12</v>
      </c>
      <c r="B37" s="11">
        <v>2507348</v>
      </c>
      <c r="C37" s="11">
        <v>80702</v>
      </c>
      <c r="D37" s="11">
        <v>223349</v>
      </c>
      <c r="E37" s="11">
        <v>1700</v>
      </c>
      <c r="F37" s="11">
        <v>97204</v>
      </c>
      <c r="G37" s="12">
        <v>881974</v>
      </c>
      <c r="H37" s="11">
        <v>767201</v>
      </c>
    </row>
    <row r="38" spans="1:8" ht="9" customHeight="1">
      <c r="A38" s="8" t="s">
        <v>13</v>
      </c>
      <c r="B38" s="11">
        <v>2593868</v>
      </c>
      <c r="C38" s="11">
        <v>87647</v>
      </c>
      <c r="D38" s="11">
        <v>141087</v>
      </c>
      <c r="E38" s="11">
        <v>66</v>
      </c>
      <c r="F38" s="11">
        <v>102145</v>
      </c>
      <c r="G38" s="12">
        <v>866011</v>
      </c>
      <c r="H38" s="11">
        <v>753301</v>
      </c>
    </row>
    <row r="39" spans="1:8" ht="9" customHeight="1">
      <c r="A39" s="14" t="s">
        <v>25</v>
      </c>
      <c r="B39" s="15">
        <f aca="true" t="shared" si="0" ref="B39:H39">SUM(B27:B38)</f>
        <v>29443405</v>
      </c>
      <c r="C39" s="15">
        <f t="shared" si="0"/>
        <v>966467</v>
      </c>
      <c r="D39" s="17">
        <f t="shared" si="0"/>
        <v>2719401</v>
      </c>
      <c r="E39" s="15">
        <f t="shared" si="0"/>
        <v>11675</v>
      </c>
      <c r="F39" s="15">
        <f t="shared" si="0"/>
        <v>1217964</v>
      </c>
      <c r="G39" s="16">
        <f t="shared" si="0"/>
        <v>10906303</v>
      </c>
      <c r="H39" s="15">
        <f t="shared" si="0"/>
        <v>9487118</v>
      </c>
    </row>
    <row r="40" spans="1:8" ht="9" customHeight="1">
      <c r="A40" s="23"/>
      <c r="B40" s="23"/>
      <c r="C40" s="23"/>
      <c r="D40" s="23"/>
      <c r="E40" s="23"/>
      <c r="F40" s="23"/>
      <c r="G40" s="23"/>
      <c r="H40" s="23"/>
    </row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</sheetData>
  <mergeCells count="6">
    <mergeCell ref="B23:H23"/>
    <mergeCell ref="A23:A24"/>
    <mergeCell ref="E5:H5"/>
    <mergeCell ref="E6:F6"/>
    <mergeCell ref="G6:G7"/>
    <mergeCell ref="H6:H7"/>
  </mergeCells>
  <printOptions/>
  <pageMargins left="0.984251968503937" right="1.299212598425197" top="0.984251968503937" bottom="1.7716535433070868" header="0" footer="1.4566929133858268"/>
  <pageSetup fitToHeight="0" fitToWidth="0" orientation="portrait" paperSize="9" r:id="rId2"/>
  <headerFooter alignWithMargins="0">
    <oddFooter>&amp;C391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taliani</dc:creator>
  <cp:keywords/>
  <dc:description/>
  <cp:lastModifiedBy>I.S.T.A.T.</cp:lastModifiedBy>
  <cp:lastPrinted>2005-07-19T09:45:03Z</cp:lastPrinted>
  <dcterms:created xsi:type="dcterms:W3CDTF">2004-04-27T10:52:59Z</dcterms:created>
  <dcterms:modified xsi:type="dcterms:W3CDTF">2004-05-06T08:47:06Z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