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<sst xmlns="http://schemas.openxmlformats.org/spreadsheetml/2006/main" count="30" uniqueCount="26">
  <si>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DESTINAZIONE</t>
  </si>
  <si>
    <t xml:space="preserve">Vacca </t>
  </si>
  <si>
    <t>Bufala</t>
  </si>
  <si>
    <t>Pecora</t>
  </si>
  <si>
    <t>Capra</t>
  </si>
  <si>
    <t>Totale</t>
  </si>
  <si>
    <t>Consegne ai caseifici</t>
  </si>
  <si>
    <t>Vendita diretta</t>
  </si>
  <si>
    <t>Trasformazione in azienda agricola</t>
  </si>
  <si>
    <t>Prodotti ottenuti:</t>
  </si>
  <si>
    <t xml:space="preserve"> </t>
  </si>
  <si>
    <t>Autoconsumo</t>
  </si>
  <si>
    <t>Alimentazione del bestiame</t>
  </si>
  <si>
    <t>con latte munto</t>
  </si>
  <si>
    <t>TOTALE LATTE MUNTO</t>
  </si>
  <si>
    <t>TOTALE PRODUZIONE</t>
  </si>
  <si>
    <t>Latte poppato dai redi</t>
  </si>
  <si>
    <t>direttamente alla mammella</t>
  </si>
  <si>
    <t>Latte prodotto</t>
  </si>
  <si>
    <t>Vacca                          e bufala</t>
  </si>
  <si>
    <t>Burro</t>
  </si>
  <si>
    <t>Formaggi</t>
  </si>
  <si>
    <t>Ricotta</t>
  </si>
  <si>
    <t xml:space="preserve">Tavola 9.7 -  Produzione di latte per specie animale,destinazione e prodotti ottenuti in azienda </t>
  </si>
  <si>
    <t>-</t>
  </si>
  <si>
    <r>
      <t xml:space="preserve">                     agricola -  Anno 2001 </t>
    </r>
    <r>
      <rPr>
        <i/>
        <sz val="9"/>
        <rFont val="Arial"/>
        <family val="2"/>
      </rPr>
      <t>(quantità in quintali)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</si>
</sst>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1" fontId="4" fillId="0" borderId="0" xfId="16" applyFont="1" applyAlignment="1">
      <alignment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1" fontId="5" fillId="0" borderId="0" xfId="16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 quotePrefix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2.8515625" style="0" customWidth="1"/>
  </cols>
  <sheetData>
    <row r="2" spans="1:7" ht="12.75">
      <c r="A2" s="1" t="s">
        <v>23</v>
      </c>
      <c r="B2" s="2"/>
      <c r="C2" s="2"/>
      <c r="D2" s="2"/>
      <c r="E2" s="2"/>
      <c r="F2" s="2"/>
      <c r="G2" s="2"/>
    </row>
    <row r="3" spans="1:7" ht="12.75">
      <c r="A3" s="3" t="s">
        <v>25</v>
      </c>
      <c r="B3" s="2"/>
      <c r="C3" s="2"/>
      <c r="D3" s="2"/>
      <c r="E3" s="2"/>
      <c r="F3" s="2"/>
      <c r="G3" s="2"/>
    </row>
    <row r="4" spans="1:7" ht="12.75">
      <c r="A4" s="4"/>
      <c r="B4" s="4"/>
      <c r="C4" s="4"/>
      <c r="D4" s="4"/>
      <c r="E4" s="4"/>
      <c r="F4" s="4"/>
      <c r="G4" s="4"/>
    </row>
    <row r="5" spans="1:7" ht="15" customHeight="1">
      <c r="A5" s="5"/>
      <c r="B5" s="22" t="s">
        <v>18</v>
      </c>
      <c r="C5" s="22"/>
      <c r="D5" s="22"/>
      <c r="E5" s="22"/>
      <c r="F5" s="22"/>
      <c r="G5" s="22"/>
    </row>
    <row r="6" spans="1:7" ht="12.75">
      <c r="A6" s="6" t="s">
        <v>0</v>
      </c>
      <c r="B6" s="23" t="s">
        <v>1</v>
      </c>
      <c r="C6" s="23" t="s">
        <v>2</v>
      </c>
      <c r="D6" s="25" t="s">
        <v>19</v>
      </c>
      <c r="E6" s="23" t="s">
        <v>3</v>
      </c>
      <c r="F6" s="23" t="s">
        <v>4</v>
      </c>
      <c r="G6" s="23" t="s">
        <v>5</v>
      </c>
    </row>
    <row r="7" spans="1:7" ht="18" customHeight="1">
      <c r="A7" s="4"/>
      <c r="B7" s="24"/>
      <c r="C7" s="24"/>
      <c r="D7" s="26"/>
      <c r="E7" s="24"/>
      <c r="F7" s="24"/>
      <c r="G7" s="24"/>
    </row>
    <row r="8" spans="1:7" ht="10.5" customHeight="1">
      <c r="A8" s="6"/>
      <c r="B8" s="6"/>
      <c r="C8" s="6"/>
      <c r="D8" s="6"/>
      <c r="E8" s="6"/>
      <c r="F8" s="7"/>
      <c r="G8" s="7"/>
    </row>
    <row r="9" spans="1:7" ht="9" customHeight="1">
      <c r="A9" s="6" t="s">
        <v>6</v>
      </c>
      <c r="B9" s="8">
        <v>100057996</v>
      </c>
      <c r="C9" s="9">
        <v>1537613</v>
      </c>
      <c r="D9" s="8">
        <f>+B9+C9</f>
        <v>101595609</v>
      </c>
      <c r="E9" s="8">
        <v>4850529</v>
      </c>
      <c r="F9" s="8">
        <v>148502</v>
      </c>
      <c r="G9" s="10">
        <f>+D9+E9+F9</f>
        <v>106594640</v>
      </c>
    </row>
    <row r="10" spans="1:7" ht="9" customHeight="1">
      <c r="A10" s="6" t="s">
        <v>7</v>
      </c>
      <c r="B10" s="11">
        <v>1991982</v>
      </c>
      <c r="C10" s="9">
        <v>65503</v>
      </c>
      <c r="D10" s="8">
        <f>+B10+C10</f>
        <v>2057485</v>
      </c>
      <c r="E10" s="11">
        <v>188394</v>
      </c>
      <c r="F10" s="8">
        <v>11392</v>
      </c>
      <c r="G10" s="10">
        <f aca="true" t="shared" si="0" ref="G10:G21">+D10+E10+F10</f>
        <v>2257271</v>
      </c>
    </row>
    <row r="11" spans="1:7" ht="9" customHeight="1">
      <c r="A11" s="6"/>
      <c r="B11" s="11"/>
      <c r="C11" s="9"/>
      <c r="D11" s="8"/>
      <c r="E11" s="11"/>
      <c r="F11" s="8"/>
      <c r="G11" s="10"/>
    </row>
    <row r="12" spans="1:7" ht="9" customHeight="1">
      <c r="A12" s="6" t="s">
        <v>8</v>
      </c>
      <c r="B12" s="8">
        <v>2502837</v>
      </c>
      <c r="C12" s="8">
        <v>93458</v>
      </c>
      <c r="D12" s="8">
        <f>+B12+C12</f>
        <v>2596295</v>
      </c>
      <c r="E12" s="8">
        <v>893805</v>
      </c>
      <c r="F12" s="8">
        <v>130517</v>
      </c>
      <c r="G12" s="10">
        <f t="shared" si="0"/>
        <v>3620617</v>
      </c>
    </row>
    <row r="13" spans="1:7" ht="9" customHeight="1">
      <c r="A13" s="6"/>
      <c r="B13" s="8"/>
      <c r="C13" s="8"/>
      <c r="D13" s="8"/>
      <c r="E13" s="8"/>
      <c r="F13" s="8"/>
      <c r="G13" s="10"/>
    </row>
    <row r="14" spans="1:7" ht="9" customHeight="1">
      <c r="A14" s="6" t="s">
        <v>9</v>
      </c>
      <c r="B14" s="8"/>
      <c r="C14" s="9"/>
      <c r="D14" s="8" t="s">
        <v>10</v>
      </c>
      <c r="E14" s="8"/>
      <c r="F14" s="7"/>
      <c r="G14" s="10" t="s">
        <v>10</v>
      </c>
    </row>
    <row r="15" spans="1:7" ht="9" customHeight="1">
      <c r="A15" s="20" t="s">
        <v>20</v>
      </c>
      <c r="B15" s="12">
        <v>19581</v>
      </c>
      <c r="C15" s="13">
        <v>174</v>
      </c>
      <c r="D15" s="12">
        <f>SUM(B15:C15)</f>
        <v>19755</v>
      </c>
      <c r="E15" s="21" t="s">
        <v>24</v>
      </c>
      <c r="F15" s="21" t="s">
        <v>24</v>
      </c>
      <c r="G15" s="14">
        <f>SUM(D15:F15)</f>
        <v>19755</v>
      </c>
    </row>
    <row r="16" spans="1:7" ht="9" customHeight="1">
      <c r="A16" s="20" t="s">
        <v>21</v>
      </c>
      <c r="B16" s="13">
        <v>224295</v>
      </c>
      <c r="C16" s="12">
        <v>11292</v>
      </c>
      <c r="D16" s="12">
        <f>+B16+C16</f>
        <v>235587</v>
      </c>
      <c r="E16" s="13">
        <v>136935</v>
      </c>
      <c r="F16" s="12">
        <v>16254</v>
      </c>
      <c r="G16" s="14">
        <f t="shared" si="0"/>
        <v>388776</v>
      </c>
    </row>
    <row r="17" spans="1:7" ht="9" customHeight="1">
      <c r="A17" s="20" t="s">
        <v>22</v>
      </c>
      <c r="B17" s="12">
        <v>25414</v>
      </c>
      <c r="C17" s="13">
        <v>1931</v>
      </c>
      <c r="D17" s="12">
        <f>SUM(B17:C17)</f>
        <v>27345</v>
      </c>
      <c r="E17" s="12">
        <v>45591</v>
      </c>
      <c r="F17" s="12">
        <v>4010</v>
      </c>
      <c r="G17" s="14">
        <f t="shared" si="0"/>
        <v>76946</v>
      </c>
    </row>
    <row r="18" spans="1:7" ht="9" customHeight="1">
      <c r="A18" s="20"/>
      <c r="B18" s="12"/>
      <c r="C18" s="13"/>
      <c r="D18" s="12"/>
      <c r="E18" s="12"/>
      <c r="F18" s="12"/>
      <c r="G18" s="14"/>
    </row>
    <row r="19" spans="1:7" ht="9" customHeight="1">
      <c r="A19" s="6" t="s">
        <v>11</v>
      </c>
      <c r="B19" s="8">
        <v>584368</v>
      </c>
      <c r="C19" s="13">
        <v>4047</v>
      </c>
      <c r="D19" s="12">
        <f>SUM(B19:C19)</f>
        <v>588415</v>
      </c>
      <c r="E19" s="8">
        <v>30672</v>
      </c>
      <c r="F19" s="8">
        <v>12254</v>
      </c>
      <c r="G19" s="10">
        <f t="shared" si="0"/>
        <v>631341</v>
      </c>
    </row>
    <row r="20" spans="1:7" ht="9" customHeight="1">
      <c r="A20" s="6" t="s">
        <v>12</v>
      </c>
      <c r="B20" s="6"/>
      <c r="C20" s="8"/>
      <c r="D20" s="8" t="s">
        <v>10</v>
      </c>
      <c r="E20" s="11"/>
      <c r="F20" s="8"/>
      <c r="G20" s="10" t="s">
        <v>10</v>
      </c>
    </row>
    <row r="21" spans="1:7" ht="9" customHeight="1">
      <c r="A21" s="6" t="s">
        <v>13</v>
      </c>
      <c r="B21" s="6">
        <v>2504573</v>
      </c>
      <c r="C21" s="9">
        <v>5269</v>
      </c>
      <c r="D21" s="8">
        <f>+B21+C21</f>
        <v>2509842</v>
      </c>
      <c r="E21" s="8">
        <v>68444</v>
      </c>
      <c r="F21" s="8">
        <v>16658</v>
      </c>
      <c r="G21" s="10">
        <f t="shared" si="0"/>
        <v>2594944</v>
      </c>
    </row>
    <row r="22" spans="1:7" ht="9" customHeight="1">
      <c r="A22" s="6"/>
      <c r="B22" s="6"/>
      <c r="C22" s="9"/>
      <c r="D22" s="8"/>
      <c r="E22" s="8"/>
      <c r="F22" s="8"/>
      <c r="G22" s="10"/>
    </row>
    <row r="23" spans="1:7" ht="9" customHeight="1">
      <c r="A23" s="15" t="s">
        <v>14</v>
      </c>
      <c r="B23" s="16">
        <f aca="true" t="shared" si="1" ref="B23:G23">SUM(B9:B14)+B19+B21</f>
        <v>107641756</v>
      </c>
      <c r="C23" s="16">
        <f t="shared" si="1"/>
        <v>1705890</v>
      </c>
      <c r="D23" s="16">
        <f t="shared" si="1"/>
        <v>109347646</v>
      </c>
      <c r="E23" s="16">
        <f t="shared" si="1"/>
        <v>6031844</v>
      </c>
      <c r="F23" s="16">
        <f t="shared" si="1"/>
        <v>319323</v>
      </c>
      <c r="G23" s="16">
        <f t="shared" si="1"/>
        <v>115698813</v>
      </c>
    </row>
    <row r="24" spans="1:7" ht="9" customHeight="1">
      <c r="A24" s="15"/>
      <c r="B24" s="16"/>
      <c r="C24" s="16"/>
      <c r="D24" s="16"/>
      <c r="E24" s="16"/>
      <c r="F24" s="16"/>
      <c r="G24" s="16"/>
    </row>
    <row r="25" spans="1:7" ht="9" customHeight="1">
      <c r="A25" s="6" t="s">
        <v>16</v>
      </c>
      <c r="B25" s="8"/>
      <c r="C25" s="8"/>
      <c r="D25" s="8"/>
      <c r="E25" s="8"/>
      <c r="F25" s="8"/>
      <c r="G25" s="10"/>
    </row>
    <row r="26" spans="1:7" ht="9" customHeight="1">
      <c r="A26" s="6" t="s">
        <v>17</v>
      </c>
      <c r="B26" s="8">
        <v>5569146</v>
      </c>
      <c r="C26" s="8">
        <v>61788</v>
      </c>
      <c r="D26" s="8">
        <f>+B26+C26</f>
        <v>5630934</v>
      </c>
      <c r="E26" s="8">
        <v>1113224</v>
      </c>
      <c r="F26" s="8">
        <v>259401</v>
      </c>
      <c r="G26" s="10">
        <f>+D26+E26+F26</f>
        <v>7003559</v>
      </c>
    </row>
    <row r="27" spans="1:7" ht="9" customHeight="1">
      <c r="A27" s="6"/>
      <c r="B27" s="8"/>
      <c r="C27" s="8"/>
      <c r="D27" s="8"/>
      <c r="E27" s="8"/>
      <c r="F27" s="8"/>
      <c r="G27" s="10"/>
    </row>
    <row r="28" spans="1:7" ht="9" customHeight="1">
      <c r="A28" s="15" t="s">
        <v>15</v>
      </c>
      <c r="B28" s="16">
        <f aca="true" t="shared" si="2" ref="B28:G28">+B23+B26</f>
        <v>113210902</v>
      </c>
      <c r="C28" s="16">
        <f t="shared" si="2"/>
        <v>1767678</v>
      </c>
      <c r="D28" s="16">
        <f t="shared" si="2"/>
        <v>114978580</v>
      </c>
      <c r="E28" s="16">
        <f t="shared" si="2"/>
        <v>7145068</v>
      </c>
      <c r="F28" s="16">
        <f t="shared" si="2"/>
        <v>578724</v>
      </c>
      <c r="G28" s="16">
        <f t="shared" si="2"/>
        <v>122702372</v>
      </c>
    </row>
    <row r="29" spans="1:7" ht="9" customHeight="1">
      <c r="A29" s="4"/>
      <c r="B29" s="17"/>
      <c r="C29" s="17"/>
      <c r="D29" s="17"/>
      <c r="E29" s="17"/>
      <c r="F29" s="18"/>
      <c r="G29" s="18"/>
    </row>
    <row r="30" spans="1:7" ht="9" customHeight="1">
      <c r="A30" s="6"/>
      <c r="B30" s="8"/>
      <c r="C30" s="8"/>
      <c r="D30" s="8"/>
      <c r="E30" s="8"/>
      <c r="F30" s="7"/>
      <c r="G30" s="7"/>
    </row>
    <row r="31" spans="1:7" ht="9" customHeight="1">
      <c r="A31" s="6"/>
      <c r="B31" s="8"/>
      <c r="C31" s="8"/>
      <c r="D31" s="8"/>
      <c r="E31" s="8"/>
      <c r="F31" s="19"/>
      <c r="G31" s="19"/>
    </row>
    <row r="32" ht="9" customHeight="1"/>
    <row r="33" ht="9" customHeight="1"/>
    <row r="34" ht="9" customHeight="1"/>
    <row r="35" ht="9" customHeight="1"/>
    <row r="36" ht="9" customHeight="1"/>
    <row r="37" ht="9" customHeight="1"/>
  </sheetData>
  <mergeCells count="7">
    <mergeCell ref="B5:G5"/>
    <mergeCell ref="B6:B7"/>
    <mergeCell ref="C6:C7"/>
    <mergeCell ref="E6:E7"/>
    <mergeCell ref="F6:F7"/>
    <mergeCell ref="G6:G7"/>
    <mergeCell ref="D6:D7"/>
  </mergeCells>
  <printOptions/>
  <pageMargins left="0.984251968503937" right="1.299212598425197" top="0.984251968503937" bottom="1.7716535433070868" header="0" footer="1.4566929133858268"/>
  <pageSetup orientation="portrait" paperSize="9" r:id="rId1"/>
  <headerFooter alignWithMargins="0">
    <oddFooter>&amp;C384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I.S.T.A.T.</cp:lastModifiedBy>
  <cp:lastPrinted>2005-07-22T09:51:02Z</cp:lastPrinted>
  <dcterms:created xsi:type="dcterms:W3CDTF">1996-11-05T10:16:36Z</dcterms:created>
  <dcterms:modified xsi:type="dcterms:W3CDTF">2004-06-01T09:40:15Z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