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REGTIPO" sheetId="1" r:id="rId1"/>
    <sheet name="REGTIPO (2)" sheetId="2" r:id="rId2"/>
  </sheets>
  <definedNames>
    <definedName name="Area_stampa_MI" localSheetId="1">'REGTIPO (2)'!$A$2:$J$35</definedName>
    <definedName name="Area_stampa_MI">'REGTIPO'!$A$2:$J$34</definedName>
  </definedNames>
  <calcPr fullCalcOnLoad="1"/>
</workbook>
</file>

<file path=xl/sharedStrings.xml><?xml version="1.0" encoding="utf-8"?>
<sst xmlns="http://schemas.openxmlformats.org/spreadsheetml/2006/main" count="152" uniqueCount="44">
  <si>
    <t xml:space="preserve"> </t>
  </si>
  <si>
    <t>PRIVATO</t>
  </si>
  <si>
    <t>REGIONI</t>
  </si>
  <si>
    <t>Capi</t>
  </si>
  <si>
    <t>Vivo</t>
  </si>
  <si>
    <t>Morto</t>
  </si>
  <si>
    <t>BOVINI E BUFALINI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</si>
  <si>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</si>
  <si>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</si>
  <si>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</si>
  <si>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</si>
  <si>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</si>
  <si>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</si>
  <si>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</si>
  <si>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</si>
  <si>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</si>
  <si>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</si>
  <si>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</si>
  <si>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</si>
  <si>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</si>
  <si>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</si>
  <si>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</si>
  <si>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</si>
  <si>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</si>
  <si>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</si>
  <si>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</si>
  <si>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</si>
  <si>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</si>
  <si>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</si>
  <si>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SUINI</t>
  </si>
  <si>
    <t xml:space="preserve"> - </t>
  </si>
  <si>
    <t xml:space="preserve">  -  </t>
  </si>
  <si>
    <t>Nord</t>
  </si>
  <si>
    <t>Centro</t>
  </si>
  <si>
    <r>
      <t>Tavola 9.4 - Macellazione per tipo di mattatoio e regione - Anno 2000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 xml:space="preserve">capi in numero; peso in quintali) </t>
    </r>
  </si>
  <si>
    <t>Privato</t>
  </si>
  <si>
    <t>Pubblico</t>
  </si>
  <si>
    <t>Peso</t>
  </si>
  <si>
    <t xml:space="preserve">  - </t>
  </si>
  <si>
    <t>OVINI E CAPRINI</t>
  </si>
  <si>
    <t>EQUINI</t>
  </si>
  <si>
    <t>-</t>
  </si>
  <si>
    <r>
      <t xml:space="preserve">                                  </t>
    </r>
    <r>
      <rPr>
        <i/>
        <sz val="9"/>
        <rFont val="Arial"/>
        <family val="2"/>
      </rPr>
      <t>peso in quintali)</t>
    </r>
  </si>
  <si>
    <r>
      <t xml:space="preserve">Tavola 9.4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-  Macellazione  per  tipo  di  mattatoio  e  regione  -  Anno 2000 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 xml:space="preserve">capi in numero, 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</si>
</sst>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00_)"/>
  </numFmts>
  <fonts count="1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name val="Helv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7" fillId="0" borderId="0" xfId="0" applyNumberFormat="1" applyFont="1" applyAlignment="1" applyProtection="1">
      <alignment horizontal="left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 quotePrefix="1">
      <alignment horizontal="left"/>
      <protection/>
    </xf>
    <xf numFmtId="172" fontId="7" fillId="0" borderId="0" xfId="0" applyNumberFormat="1" applyFont="1" applyBorder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 quotePrefix="1">
      <alignment horizontal="center"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 quotePrefix="1">
      <alignment horizontal="left"/>
      <protection/>
    </xf>
    <xf numFmtId="0" fontId="8" fillId="0" borderId="0" xfId="0" applyFont="1" applyAlignment="1">
      <alignment horizontal="left"/>
    </xf>
    <xf numFmtId="41" fontId="7" fillId="0" borderId="0" xfId="16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S67"/>
  <sheetViews>
    <sheetView showGridLines="0" tabSelected="1" workbookViewId="0" topLeftCell="A1">
      <selection activeCell="K18" sqref="K18"/>
    </sheetView>
  </sheetViews>
  <sheetFormatPr defaultColWidth="9.77734375" defaultRowHeight="15.75"/>
  <cols>
    <col min="1" max="1" width="11.3359375" style="1" customWidth="1"/>
    <col min="2" max="2" width="7.6640625" style="1" customWidth="1"/>
    <col min="3" max="3" width="2.5546875" style="1" customWidth="1"/>
    <col min="4" max="4" width="7.77734375" style="1" customWidth="1"/>
    <col min="5" max="5" width="7.3359375" style="1" customWidth="1"/>
    <col min="6" max="6" width="1.5625" style="1" customWidth="1"/>
    <col min="7" max="7" width="7.77734375" style="1" customWidth="1"/>
    <col min="8" max="8" width="2.6640625" style="1" customWidth="1"/>
    <col min="9" max="9" width="7.77734375" style="1" customWidth="1"/>
    <col min="10" max="10" width="7.3359375" style="1" customWidth="1"/>
    <col min="11" max="16384" width="9.77734375" style="1" customWidth="1"/>
  </cols>
  <sheetData>
    <row r="1" ht="9" customHeight="1"/>
    <row r="2" spans="1:10" ht="12" customHeight="1">
      <c r="A2" s="4" t="s">
        <v>34</v>
      </c>
      <c r="B2" s="5"/>
      <c r="C2" s="5"/>
      <c r="D2" s="5"/>
      <c r="E2" s="5"/>
      <c r="F2" s="5"/>
      <c r="G2" s="5"/>
      <c r="H2" s="5"/>
      <c r="I2" s="5"/>
      <c r="J2" s="6"/>
    </row>
    <row r="3" spans="1:10" ht="9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.5" customHeight="1">
      <c r="A4" s="22"/>
      <c r="B4" s="42" t="s">
        <v>36</v>
      </c>
      <c r="C4" s="43"/>
      <c r="D4" s="43"/>
      <c r="E4" s="43"/>
      <c r="F4" s="22"/>
      <c r="G4" s="42" t="s">
        <v>35</v>
      </c>
      <c r="H4" s="43"/>
      <c r="I4" s="43"/>
      <c r="J4" s="43"/>
    </row>
    <row r="5" spans="1:10" ht="9.75" customHeight="1">
      <c r="A5" s="15"/>
      <c r="B5" s="44"/>
      <c r="C5" s="44"/>
      <c r="D5" s="44"/>
      <c r="E5" s="44"/>
      <c r="F5" s="16"/>
      <c r="G5" s="44"/>
      <c r="H5" s="44"/>
      <c r="I5" s="44" t="s">
        <v>1</v>
      </c>
      <c r="J5" s="44" t="s">
        <v>0</v>
      </c>
    </row>
    <row r="6" spans="1:10" ht="11.25" customHeight="1">
      <c r="A6" s="17" t="s">
        <v>2</v>
      </c>
      <c r="B6" s="46" t="s">
        <v>3</v>
      </c>
      <c r="C6" s="17"/>
      <c r="D6" s="45" t="s">
        <v>37</v>
      </c>
      <c r="E6" s="45"/>
      <c r="F6" s="18"/>
      <c r="G6" s="46" t="s">
        <v>3</v>
      </c>
      <c r="H6" s="15"/>
      <c r="I6" s="45" t="s">
        <v>37</v>
      </c>
      <c r="J6" s="45"/>
    </row>
    <row r="7" spans="1:10" ht="14.25" customHeight="1">
      <c r="A7" s="20"/>
      <c r="B7" s="47"/>
      <c r="C7" s="20"/>
      <c r="D7" s="35" t="s">
        <v>4</v>
      </c>
      <c r="E7" s="35" t="s">
        <v>5</v>
      </c>
      <c r="F7" s="21"/>
      <c r="G7" s="47"/>
      <c r="H7" s="20"/>
      <c r="I7" s="35" t="s">
        <v>4</v>
      </c>
      <c r="J7" s="35" t="s">
        <v>5</v>
      </c>
    </row>
    <row r="8" spans="1:10" ht="9" customHeight="1">
      <c r="A8" s="26"/>
      <c r="B8" s="26"/>
      <c r="C8" s="26"/>
      <c r="D8" s="27"/>
      <c r="E8" s="27"/>
      <c r="F8" s="27"/>
      <c r="G8" s="26"/>
      <c r="H8" s="26"/>
      <c r="I8" s="27"/>
      <c r="J8" s="27"/>
    </row>
    <row r="9" spans="1:10" ht="10.5" customHeight="1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9" customHeight="1">
      <c r="A11" s="3" t="s">
        <v>7</v>
      </c>
      <c r="B11" s="31">
        <v>41197</v>
      </c>
      <c r="C11" s="31"/>
      <c r="D11" s="31">
        <v>189954</v>
      </c>
      <c r="E11" s="31">
        <v>109334</v>
      </c>
      <c r="F11" s="8"/>
      <c r="G11" s="32">
        <v>497515</v>
      </c>
      <c r="H11" s="32"/>
      <c r="I11" s="32">
        <v>2303358</v>
      </c>
      <c r="J11" s="32">
        <v>1328506</v>
      </c>
      <c r="K11" s="28"/>
    </row>
    <row r="12" spans="1:11" ht="9" customHeight="1">
      <c r="A12" s="3" t="s">
        <v>8</v>
      </c>
      <c r="B12" s="40" t="s">
        <v>41</v>
      </c>
      <c r="C12" s="19"/>
      <c r="D12" s="40" t="s">
        <v>41</v>
      </c>
      <c r="E12" s="40" t="s">
        <v>41</v>
      </c>
      <c r="F12" s="9"/>
      <c r="G12" s="32">
        <v>10563</v>
      </c>
      <c r="H12" s="32"/>
      <c r="I12" s="32">
        <v>40070</v>
      </c>
      <c r="J12" s="32">
        <v>21477</v>
      </c>
      <c r="K12" s="28"/>
    </row>
    <row r="13" spans="1:11" ht="9" customHeight="1">
      <c r="A13" s="3" t="s">
        <v>9</v>
      </c>
      <c r="B13" s="31">
        <v>22917</v>
      </c>
      <c r="C13" s="31"/>
      <c r="D13" s="31">
        <v>122226</v>
      </c>
      <c r="E13" s="31">
        <v>65226</v>
      </c>
      <c r="F13" s="8"/>
      <c r="G13" s="32">
        <v>867208</v>
      </c>
      <c r="H13" s="32"/>
      <c r="I13" s="32">
        <v>3882199</v>
      </c>
      <c r="J13" s="32">
        <v>2109137</v>
      </c>
      <c r="K13" s="28"/>
    </row>
    <row r="14" spans="1:11" ht="9" customHeight="1">
      <c r="A14" s="10" t="s">
        <v>10</v>
      </c>
      <c r="B14" s="31">
        <v>1808</v>
      </c>
      <c r="C14" s="31"/>
      <c r="D14" s="31">
        <v>7802</v>
      </c>
      <c r="E14" s="31">
        <v>4109</v>
      </c>
      <c r="F14" s="8"/>
      <c r="G14" s="32">
        <v>30442</v>
      </c>
      <c r="H14" s="32"/>
      <c r="I14" s="32">
        <v>133845</v>
      </c>
      <c r="J14" s="32">
        <v>72016</v>
      </c>
      <c r="K14" s="28"/>
    </row>
    <row r="15" spans="1:13" ht="9" customHeight="1">
      <c r="A15" s="3" t="s">
        <v>11</v>
      </c>
      <c r="B15" s="31">
        <v>26990</v>
      </c>
      <c r="C15" s="31"/>
      <c r="D15" s="31">
        <v>133432</v>
      </c>
      <c r="E15" s="31">
        <v>75495</v>
      </c>
      <c r="F15" s="8"/>
      <c r="G15" s="32">
        <v>1015444</v>
      </c>
      <c r="H15" s="32"/>
      <c r="I15" s="32">
        <v>4678567</v>
      </c>
      <c r="J15" s="32">
        <v>2706152</v>
      </c>
      <c r="K15" s="28"/>
      <c r="L15" s="28"/>
      <c r="M15" s="28"/>
    </row>
    <row r="16" spans="1:13" ht="9" customHeight="1">
      <c r="A16" s="3" t="s">
        <v>12</v>
      </c>
      <c r="B16" s="31">
        <v>3854</v>
      </c>
      <c r="C16" s="31"/>
      <c r="D16" s="31">
        <v>17300</v>
      </c>
      <c r="E16" s="31">
        <v>10129</v>
      </c>
      <c r="F16" s="8"/>
      <c r="G16" s="32">
        <v>41638</v>
      </c>
      <c r="H16" s="32"/>
      <c r="I16" s="32">
        <v>265511</v>
      </c>
      <c r="J16" s="32">
        <v>147810</v>
      </c>
      <c r="K16" s="28"/>
      <c r="L16" s="28"/>
      <c r="M16" s="28"/>
    </row>
    <row r="17" spans="1:13" ht="9" customHeight="1">
      <c r="A17" s="3" t="s">
        <v>13</v>
      </c>
      <c r="B17" s="31">
        <v>17362</v>
      </c>
      <c r="C17" s="31"/>
      <c r="D17" s="31">
        <v>77563</v>
      </c>
      <c r="E17" s="31">
        <v>43672</v>
      </c>
      <c r="F17" s="8"/>
      <c r="G17" s="32">
        <v>21680</v>
      </c>
      <c r="H17" s="32"/>
      <c r="I17" s="32">
        <v>69021</v>
      </c>
      <c r="J17" s="32">
        <v>38766</v>
      </c>
      <c r="K17" s="28"/>
      <c r="L17" s="28"/>
      <c r="M17" s="28"/>
    </row>
    <row r="18" spans="1:13" ht="9" customHeight="1">
      <c r="A18" s="3" t="s">
        <v>14</v>
      </c>
      <c r="B18" s="31">
        <v>13189</v>
      </c>
      <c r="C18" s="31"/>
      <c r="D18" s="31">
        <v>61149</v>
      </c>
      <c r="E18" s="31">
        <v>34764</v>
      </c>
      <c r="F18" s="8"/>
      <c r="G18" s="32">
        <v>629837</v>
      </c>
      <c r="H18" s="32"/>
      <c r="I18" s="32">
        <v>3570813</v>
      </c>
      <c r="J18" s="32">
        <v>1951201</v>
      </c>
      <c r="K18" s="28"/>
      <c r="L18" s="28"/>
      <c r="M18" s="28"/>
    </row>
    <row r="19" spans="1:13" ht="9" customHeight="1">
      <c r="A19" s="3" t="s">
        <v>15</v>
      </c>
      <c r="B19" s="31">
        <v>40611</v>
      </c>
      <c r="C19" s="31"/>
      <c r="D19" s="31">
        <v>164242</v>
      </c>
      <c r="E19" s="31">
        <v>95558</v>
      </c>
      <c r="F19" s="8"/>
      <c r="G19" s="32">
        <v>44146</v>
      </c>
      <c r="H19" s="32"/>
      <c r="I19" s="32">
        <v>183079</v>
      </c>
      <c r="J19" s="32">
        <v>104716</v>
      </c>
      <c r="K19" s="28"/>
      <c r="L19" s="28"/>
      <c r="M19" s="28"/>
    </row>
    <row r="20" spans="1:13" ht="9" customHeight="1">
      <c r="A20" s="3" t="s">
        <v>16</v>
      </c>
      <c r="B20" s="31">
        <v>34912</v>
      </c>
      <c r="C20" s="31"/>
      <c r="D20" s="31">
        <v>191046</v>
      </c>
      <c r="E20" s="31">
        <v>110537</v>
      </c>
      <c r="F20" s="8"/>
      <c r="G20" s="32">
        <v>11891</v>
      </c>
      <c r="H20" s="32"/>
      <c r="I20" s="32" t="s">
        <v>31</v>
      </c>
      <c r="J20" s="19" t="s">
        <v>31</v>
      </c>
      <c r="K20" s="28"/>
      <c r="L20" s="28"/>
      <c r="M20" s="28"/>
    </row>
    <row r="21" spans="1:13" ht="9" customHeight="1">
      <c r="A21" s="3" t="s">
        <v>17</v>
      </c>
      <c r="B21" s="31">
        <v>24202</v>
      </c>
      <c r="C21" s="31"/>
      <c r="D21" s="31">
        <v>130074</v>
      </c>
      <c r="E21" s="31">
        <v>77294</v>
      </c>
      <c r="F21" s="8"/>
      <c r="G21" s="32">
        <v>23480</v>
      </c>
      <c r="H21" s="32"/>
      <c r="I21" s="32">
        <v>85173</v>
      </c>
      <c r="J21" s="32">
        <v>48991</v>
      </c>
      <c r="K21" s="28"/>
      <c r="L21" s="28"/>
      <c r="M21" s="28"/>
    </row>
    <row r="22" spans="1:13" ht="9" customHeight="1">
      <c r="A22" s="3" t="s">
        <v>18</v>
      </c>
      <c r="B22" s="31">
        <v>24616</v>
      </c>
      <c r="C22" s="31"/>
      <c r="D22" s="31">
        <v>102857</v>
      </c>
      <c r="E22" s="31">
        <v>59115</v>
      </c>
      <c r="F22" s="8"/>
      <c r="G22" s="32">
        <v>83212</v>
      </c>
      <c r="H22" s="32"/>
      <c r="I22" s="32">
        <v>328323</v>
      </c>
      <c r="J22" s="32">
        <v>184404</v>
      </c>
      <c r="K22" s="28"/>
      <c r="L22" s="28"/>
      <c r="M22" s="28"/>
    </row>
    <row r="23" spans="1:13" ht="9" customHeight="1">
      <c r="A23" s="3" t="s">
        <v>19</v>
      </c>
      <c r="B23" s="31">
        <v>18979</v>
      </c>
      <c r="C23" s="31"/>
      <c r="D23" s="31">
        <v>91300</v>
      </c>
      <c r="E23" s="31">
        <v>53591</v>
      </c>
      <c r="F23" s="8"/>
      <c r="G23" s="32">
        <v>11505</v>
      </c>
      <c r="H23" s="32"/>
      <c r="I23" s="32">
        <v>48188</v>
      </c>
      <c r="J23" s="32">
        <v>27778</v>
      </c>
      <c r="K23" s="28"/>
      <c r="L23" s="28"/>
      <c r="M23" s="28"/>
    </row>
    <row r="24" spans="1:13" ht="9" customHeight="1">
      <c r="A24" s="3" t="s">
        <v>20</v>
      </c>
      <c r="B24" s="31">
        <v>889</v>
      </c>
      <c r="C24" s="31"/>
      <c r="D24" s="31">
        <v>3750</v>
      </c>
      <c r="E24" s="31">
        <v>2091</v>
      </c>
      <c r="F24" s="8"/>
      <c r="G24" s="32">
        <v>18327</v>
      </c>
      <c r="H24" s="32"/>
      <c r="I24" s="32">
        <v>71532</v>
      </c>
      <c r="J24" s="32">
        <v>39968</v>
      </c>
      <c r="K24" s="28"/>
      <c r="L24" s="28"/>
      <c r="M24" s="28"/>
    </row>
    <row r="25" spans="1:13" ht="9" customHeight="1">
      <c r="A25" s="3" t="s">
        <v>21</v>
      </c>
      <c r="B25" s="31">
        <v>18475</v>
      </c>
      <c r="C25" s="31"/>
      <c r="D25" s="31">
        <v>87927</v>
      </c>
      <c r="E25" s="31">
        <v>49132</v>
      </c>
      <c r="F25" s="8"/>
      <c r="G25" s="32">
        <v>157989</v>
      </c>
      <c r="H25" s="32"/>
      <c r="I25" s="32">
        <v>608823</v>
      </c>
      <c r="J25" s="32">
        <v>333714</v>
      </c>
      <c r="K25" s="28"/>
      <c r="L25" s="28"/>
      <c r="M25" s="28"/>
    </row>
    <row r="26" spans="1:13" ht="9" customHeight="1">
      <c r="A26" s="11" t="s">
        <v>22</v>
      </c>
      <c r="B26" s="31">
        <v>10284</v>
      </c>
      <c r="C26" s="31"/>
      <c r="D26" s="31">
        <v>40051</v>
      </c>
      <c r="E26" s="31">
        <v>21896</v>
      </c>
      <c r="F26" s="8"/>
      <c r="G26" s="32">
        <v>55035</v>
      </c>
      <c r="H26" s="32"/>
      <c r="I26" s="32">
        <v>157533</v>
      </c>
      <c r="J26" s="32">
        <v>87480</v>
      </c>
      <c r="K26" s="28"/>
      <c r="L26" s="28"/>
      <c r="M26" s="28"/>
    </row>
    <row r="27" spans="1:13" ht="9" customHeight="1">
      <c r="A27" s="3" t="s">
        <v>23</v>
      </c>
      <c r="B27" s="31">
        <v>13132</v>
      </c>
      <c r="C27" s="31"/>
      <c r="D27" s="31">
        <v>59495</v>
      </c>
      <c r="E27" s="31">
        <v>33045</v>
      </c>
      <c r="F27" s="8"/>
      <c r="G27" s="32">
        <v>26031</v>
      </c>
      <c r="H27" s="32"/>
      <c r="I27" s="32">
        <v>50213</v>
      </c>
      <c r="J27" s="32">
        <v>27412</v>
      </c>
      <c r="K27" s="28"/>
      <c r="L27" s="28"/>
      <c r="M27" s="28"/>
    </row>
    <row r="28" spans="1:13" ht="9" customHeight="1">
      <c r="A28" s="3" t="s">
        <v>24</v>
      </c>
      <c r="B28" s="31">
        <v>7121</v>
      </c>
      <c r="C28" s="31"/>
      <c r="D28" s="31">
        <v>26576</v>
      </c>
      <c r="E28" s="31">
        <v>14142</v>
      </c>
      <c r="F28" s="8"/>
      <c r="G28" s="32">
        <v>107353</v>
      </c>
      <c r="H28" s="32"/>
      <c r="I28" s="32">
        <v>531861</v>
      </c>
      <c r="J28" s="32">
        <v>298992</v>
      </c>
      <c r="K28" s="28"/>
      <c r="L28" s="28"/>
      <c r="M28" s="28"/>
    </row>
    <row r="29" spans="1:13" ht="9" customHeight="1">
      <c r="A29" s="3" t="s">
        <v>25</v>
      </c>
      <c r="B29" s="31">
        <v>52206</v>
      </c>
      <c r="C29" s="31"/>
      <c r="D29" s="31">
        <v>221023</v>
      </c>
      <c r="E29" s="31">
        <v>122679</v>
      </c>
      <c r="F29" s="8"/>
      <c r="G29" s="32">
        <v>116848</v>
      </c>
      <c r="H29" s="32"/>
      <c r="I29" s="32">
        <v>261580</v>
      </c>
      <c r="J29" s="32">
        <v>146253</v>
      </c>
      <c r="K29" s="28"/>
      <c r="L29" s="28"/>
      <c r="M29" s="28"/>
    </row>
    <row r="30" spans="1:13" ht="9" customHeight="1">
      <c r="A30" s="3" t="s">
        <v>26</v>
      </c>
      <c r="B30" s="31">
        <v>8408</v>
      </c>
      <c r="C30" s="31"/>
      <c r="D30" s="31">
        <v>33544</v>
      </c>
      <c r="E30" s="31">
        <v>18578</v>
      </c>
      <c r="F30" s="8"/>
      <c r="G30" s="32">
        <v>107344</v>
      </c>
      <c r="H30" s="32"/>
      <c r="I30" s="32">
        <v>462039</v>
      </c>
      <c r="J30" s="32">
        <v>255566</v>
      </c>
      <c r="K30" s="28"/>
      <c r="L30" s="28"/>
      <c r="M30" s="28"/>
    </row>
    <row r="31" spans="1:13" ht="9" customHeight="1">
      <c r="A31" s="12" t="s">
        <v>27</v>
      </c>
      <c r="B31" s="33">
        <f>SUM(B11:B30)</f>
        <v>381152</v>
      </c>
      <c r="C31" s="33"/>
      <c r="D31" s="33">
        <f>SUM(D11:D30)</f>
        <v>1761311</v>
      </c>
      <c r="E31" s="33">
        <f>SUM(E11:E30)</f>
        <v>1000387</v>
      </c>
      <c r="F31" s="13"/>
      <c r="G31" s="33">
        <f>SUM(G11:G30)</f>
        <v>3877488</v>
      </c>
      <c r="H31" s="33"/>
      <c r="I31" s="33">
        <f>SUM(I11:I30)</f>
        <v>17731728</v>
      </c>
      <c r="J31" s="33">
        <f>SUM(J11:J30)</f>
        <v>9930339</v>
      </c>
      <c r="K31" s="28"/>
      <c r="L31" s="28"/>
      <c r="M31" s="28"/>
    </row>
    <row r="32" spans="1:13" ht="9" customHeight="1">
      <c r="A32" s="14" t="s">
        <v>32</v>
      </c>
      <c r="B32" s="33">
        <f>SUM(B11:B18)</f>
        <v>127317</v>
      </c>
      <c r="C32" s="33"/>
      <c r="D32" s="33">
        <f>SUM(D11:D18)</f>
        <v>609426</v>
      </c>
      <c r="E32" s="33">
        <f>SUM(E11:E18)</f>
        <v>342729</v>
      </c>
      <c r="F32" s="13"/>
      <c r="G32" s="33">
        <f>SUM(G11:G18)</f>
        <v>3114327</v>
      </c>
      <c r="H32" s="33"/>
      <c r="I32" s="33">
        <f>SUM(I11:I18)</f>
        <v>14943384</v>
      </c>
      <c r="J32" s="33">
        <f>SUM(J11:J18)</f>
        <v>8375065</v>
      </c>
      <c r="K32" s="28"/>
      <c r="L32" s="28"/>
      <c r="M32" s="28"/>
    </row>
    <row r="33" spans="1:13" ht="9" customHeight="1">
      <c r="A33" s="14" t="s">
        <v>33</v>
      </c>
      <c r="B33" s="33">
        <f>SUM(B19:B22)</f>
        <v>124341</v>
      </c>
      <c r="C33" s="33"/>
      <c r="D33" s="33">
        <f>SUM(D19:D22)</f>
        <v>588219</v>
      </c>
      <c r="E33" s="33">
        <f>SUM(E19:E22)</f>
        <v>342504</v>
      </c>
      <c r="F33" s="13"/>
      <c r="G33" s="33">
        <f>SUM(G19:G22)</f>
        <v>162729</v>
      </c>
      <c r="H33" s="33"/>
      <c r="I33" s="33">
        <f>SUM(I19:I22)</f>
        <v>596575</v>
      </c>
      <c r="J33" s="33">
        <f>SUM(J19:J22)</f>
        <v>338111</v>
      </c>
      <c r="K33" s="28"/>
      <c r="L33" s="28"/>
      <c r="M33" s="28"/>
    </row>
    <row r="34" spans="1:13" ht="9" customHeight="1">
      <c r="A34" s="14" t="s">
        <v>28</v>
      </c>
      <c r="B34" s="33">
        <f>SUM(B23:B30)</f>
        <v>129494</v>
      </c>
      <c r="C34" s="33"/>
      <c r="D34" s="33">
        <f>SUM(D23:D30)</f>
        <v>563666</v>
      </c>
      <c r="E34" s="33">
        <f>SUM(E23:E30)</f>
        <v>315154</v>
      </c>
      <c r="F34" s="23"/>
      <c r="G34" s="33">
        <f>SUM(G23:G30)</f>
        <v>600432</v>
      </c>
      <c r="H34" s="33"/>
      <c r="I34" s="33">
        <f>SUM(I23:I30)</f>
        <v>2191769</v>
      </c>
      <c r="J34" s="33">
        <f>SUM(J23:J30)</f>
        <v>1217163</v>
      </c>
      <c r="K34" s="28"/>
      <c r="L34" s="28"/>
      <c r="M34" s="28"/>
    </row>
    <row r="35" spans="1:13" ht="9">
      <c r="A35" s="34"/>
      <c r="B35" s="23"/>
      <c r="C35" s="23"/>
      <c r="D35" s="23"/>
      <c r="E35" s="23"/>
      <c r="F35" s="23"/>
      <c r="G35" s="23"/>
      <c r="H35" s="23"/>
      <c r="I35" s="23"/>
      <c r="J35" s="23"/>
      <c r="L35" s="28"/>
      <c r="M35" s="28"/>
    </row>
    <row r="36" spans="1:13" ht="11.25" customHeight="1">
      <c r="A36" s="41" t="s">
        <v>29</v>
      </c>
      <c r="B36" s="41"/>
      <c r="C36" s="41"/>
      <c r="D36" s="41"/>
      <c r="E36" s="41"/>
      <c r="F36" s="41"/>
      <c r="G36" s="41"/>
      <c r="H36" s="41"/>
      <c r="I36" s="41"/>
      <c r="J36" s="41"/>
      <c r="L36" s="28"/>
      <c r="M36" s="28"/>
    </row>
    <row r="37" spans="1:13" ht="9">
      <c r="A37" s="18"/>
      <c r="B37" s="18"/>
      <c r="C37" s="18"/>
      <c r="D37" s="18"/>
      <c r="E37" s="18"/>
      <c r="F37" s="18"/>
      <c r="G37" s="18"/>
      <c r="H37" s="18"/>
      <c r="I37" s="18"/>
      <c r="J37" s="18"/>
      <c r="L37" s="28"/>
      <c r="M37" s="28"/>
    </row>
    <row r="38" spans="1:19" ht="9">
      <c r="A38" s="3" t="s">
        <v>7</v>
      </c>
      <c r="B38" s="32">
        <v>4203</v>
      </c>
      <c r="C38" s="32"/>
      <c r="D38" s="19">
        <v>580</v>
      </c>
      <c r="E38" s="19">
        <v>459</v>
      </c>
      <c r="F38" s="8"/>
      <c r="G38" s="32">
        <v>1275411</v>
      </c>
      <c r="H38" s="32"/>
      <c r="I38" s="32">
        <v>1900328</v>
      </c>
      <c r="J38" s="32">
        <v>1538696</v>
      </c>
      <c r="L38" s="30"/>
      <c r="M38" s="30"/>
      <c r="N38" s="30"/>
      <c r="O38" s="30"/>
      <c r="P38" s="30"/>
      <c r="Q38" s="30"/>
      <c r="R38" s="30"/>
      <c r="S38" s="30"/>
    </row>
    <row r="39" spans="1:19" ht="9">
      <c r="A39" s="3" t="s">
        <v>8</v>
      </c>
      <c r="B39" s="19" t="s">
        <v>31</v>
      </c>
      <c r="C39" s="19"/>
      <c r="D39" s="19" t="s">
        <v>30</v>
      </c>
      <c r="E39" s="19" t="s">
        <v>31</v>
      </c>
      <c r="F39" s="24"/>
      <c r="G39" s="19">
        <v>204</v>
      </c>
      <c r="H39" s="19"/>
      <c r="I39" s="19">
        <v>315</v>
      </c>
      <c r="J39" s="19">
        <v>247</v>
      </c>
      <c r="L39" s="30"/>
      <c r="M39" s="30"/>
      <c r="N39" s="30"/>
      <c r="O39" s="30"/>
      <c r="P39" s="30"/>
      <c r="Q39" s="30"/>
      <c r="R39" s="30"/>
      <c r="S39" s="30"/>
    </row>
    <row r="40" spans="1:19" ht="9">
      <c r="A40" s="3" t="s">
        <v>9</v>
      </c>
      <c r="B40" s="32">
        <v>7222</v>
      </c>
      <c r="C40" s="32"/>
      <c r="D40" s="32">
        <v>10371</v>
      </c>
      <c r="E40" s="32">
        <v>8252</v>
      </c>
      <c r="F40" s="8"/>
      <c r="G40" s="32">
        <v>4109021</v>
      </c>
      <c r="H40" s="32"/>
      <c r="I40" s="32">
        <v>6456904</v>
      </c>
      <c r="J40" s="32">
        <v>5183994</v>
      </c>
      <c r="L40" s="30"/>
      <c r="M40" s="30"/>
      <c r="N40" s="30"/>
      <c r="O40" s="30"/>
      <c r="P40" s="30"/>
      <c r="Q40" s="30"/>
      <c r="R40" s="30"/>
      <c r="S40" s="30"/>
    </row>
    <row r="41" spans="1:19" ht="9">
      <c r="A41" s="10" t="s">
        <v>10</v>
      </c>
      <c r="B41" s="32">
        <v>983</v>
      </c>
      <c r="C41" s="32"/>
      <c r="D41" s="32">
        <v>1264</v>
      </c>
      <c r="E41" s="32">
        <v>985</v>
      </c>
      <c r="F41" s="8"/>
      <c r="G41" s="32">
        <v>36956</v>
      </c>
      <c r="H41" s="32"/>
      <c r="I41" s="32">
        <v>45568</v>
      </c>
      <c r="J41" s="32">
        <v>35972</v>
      </c>
      <c r="L41" s="30"/>
      <c r="M41" s="30"/>
      <c r="N41" s="30"/>
      <c r="O41" s="30"/>
      <c r="P41" s="30"/>
      <c r="Q41" s="30"/>
      <c r="R41" s="30"/>
      <c r="S41" s="30"/>
    </row>
    <row r="42" spans="1:19" ht="9">
      <c r="A42" s="3" t="s">
        <v>11</v>
      </c>
      <c r="B42" s="32">
        <v>12179</v>
      </c>
      <c r="C42" s="32"/>
      <c r="D42" s="32">
        <v>21433</v>
      </c>
      <c r="E42" s="32">
        <v>17234</v>
      </c>
      <c r="F42" s="8"/>
      <c r="G42" s="32">
        <v>633657</v>
      </c>
      <c r="H42" s="32"/>
      <c r="I42" s="32">
        <v>976427</v>
      </c>
      <c r="J42" s="32">
        <v>774172</v>
      </c>
      <c r="L42" s="30"/>
      <c r="M42" s="30"/>
      <c r="N42" s="30"/>
      <c r="O42" s="30"/>
      <c r="P42" s="30"/>
      <c r="Q42" s="30"/>
      <c r="R42" s="30"/>
      <c r="S42" s="30"/>
    </row>
    <row r="43" spans="1:19" ht="9">
      <c r="A43" s="3" t="s">
        <v>12</v>
      </c>
      <c r="B43" s="32">
        <v>9254</v>
      </c>
      <c r="C43" s="32"/>
      <c r="D43" s="32">
        <v>13877</v>
      </c>
      <c r="E43" s="32">
        <v>10984</v>
      </c>
      <c r="F43" s="8"/>
      <c r="G43" s="32">
        <v>113127</v>
      </c>
      <c r="H43" s="32"/>
      <c r="I43" s="32">
        <v>177297</v>
      </c>
      <c r="J43" s="32">
        <v>140908</v>
      </c>
      <c r="L43" s="30"/>
      <c r="M43" s="30"/>
      <c r="N43" s="30"/>
      <c r="O43" s="30"/>
      <c r="P43" s="30"/>
      <c r="Q43" s="30"/>
      <c r="R43" s="30"/>
      <c r="S43" s="30"/>
    </row>
    <row r="44" spans="1:19" ht="9">
      <c r="A44" s="3" t="s">
        <v>13</v>
      </c>
      <c r="B44" s="19" t="s">
        <v>31</v>
      </c>
      <c r="C44" s="19"/>
      <c r="D44" s="19" t="s">
        <v>30</v>
      </c>
      <c r="E44" s="19" t="s">
        <v>31</v>
      </c>
      <c r="F44" s="8"/>
      <c r="G44" s="19">
        <v>852</v>
      </c>
      <c r="H44" s="19"/>
      <c r="I44" s="19">
        <v>925</v>
      </c>
      <c r="J44" s="19">
        <v>736</v>
      </c>
      <c r="L44" s="30"/>
      <c r="M44" s="29"/>
      <c r="N44" s="30"/>
      <c r="O44" s="30"/>
      <c r="P44" s="30"/>
      <c r="Q44" s="29"/>
      <c r="R44" s="29"/>
      <c r="S44" s="29"/>
    </row>
    <row r="45" spans="1:19" ht="9">
      <c r="A45" s="3" t="s">
        <v>14</v>
      </c>
      <c r="B45" s="32">
        <v>15371</v>
      </c>
      <c r="C45" s="32"/>
      <c r="D45" s="32">
        <v>23049</v>
      </c>
      <c r="E45" s="32">
        <v>18342</v>
      </c>
      <c r="F45" s="8"/>
      <c r="G45" s="32">
        <v>2777280</v>
      </c>
      <c r="H45" s="32"/>
      <c r="I45" s="32">
        <v>4309382</v>
      </c>
      <c r="J45" s="32">
        <v>3440455</v>
      </c>
      <c r="L45" s="30"/>
      <c r="M45" s="30"/>
      <c r="N45" s="30"/>
      <c r="O45" s="30"/>
      <c r="P45" s="30"/>
      <c r="Q45" s="30"/>
      <c r="R45" s="30"/>
      <c r="S45" s="30"/>
    </row>
    <row r="46" spans="1:19" ht="9">
      <c r="A46" s="3" t="s">
        <v>15</v>
      </c>
      <c r="B46" s="32">
        <v>95273</v>
      </c>
      <c r="C46" s="32"/>
      <c r="D46" s="32">
        <v>117000</v>
      </c>
      <c r="E46" s="32">
        <v>93489</v>
      </c>
      <c r="F46" s="8"/>
      <c r="G46" s="32">
        <v>213517</v>
      </c>
      <c r="H46" s="32"/>
      <c r="I46" s="32">
        <v>307002</v>
      </c>
      <c r="J46" s="32">
        <v>243932</v>
      </c>
      <c r="L46" s="30"/>
      <c r="M46" s="29"/>
      <c r="N46" s="29"/>
      <c r="O46" s="29"/>
      <c r="P46" s="30"/>
      <c r="Q46" s="29"/>
      <c r="R46" s="29"/>
      <c r="S46" s="29"/>
    </row>
    <row r="47" spans="1:19" ht="9">
      <c r="A47" s="3" t="s">
        <v>16</v>
      </c>
      <c r="B47" s="32">
        <v>132223</v>
      </c>
      <c r="C47" s="32"/>
      <c r="D47" s="32">
        <v>177307</v>
      </c>
      <c r="E47" s="32">
        <v>141866</v>
      </c>
      <c r="F47" s="8"/>
      <c r="G47" s="32">
        <v>194201</v>
      </c>
      <c r="H47" s="32"/>
      <c r="I47" s="32">
        <v>311482</v>
      </c>
      <c r="J47" s="32">
        <v>250020</v>
      </c>
      <c r="L47" s="30"/>
      <c r="M47" s="29"/>
      <c r="N47" s="29"/>
      <c r="O47" s="29"/>
      <c r="P47" s="30"/>
      <c r="Q47" s="29"/>
      <c r="R47" s="29"/>
      <c r="S47" s="29"/>
    </row>
    <row r="48" spans="1:19" ht="9">
      <c r="A48" s="3" t="s">
        <v>17</v>
      </c>
      <c r="B48" s="32">
        <v>62095</v>
      </c>
      <c r="C48" s="32"/>
      <c r="D48" s="32">
        <v>93508</v>
      </c>
      <c r="E48" s="32">
        <v>75264</v>
      </c>
      <c r="F48" s="8"/>
      <c r="G48" s="32">
        <v>225478</v>
      </c>
      <c r="H48" s="32"/>
      <c r="I48" s="32">
        <v>333121</v>
      </c>
      <c r="J48" s="32">
        <v>267456</v>
      </c>
      <c r="L48" s="30"/>
      <c r="M48" s="29"/>
      <c r="N48" s="29"/>
      <c r="O48" s="29"/>
      <c r="P48" s="30"/>
      <c r="Q48" s="29"/>
      <c r="R48" s="29"/>
      <c r="S48" s="29"/>
    </row>
    <row r="49" spans="1:19" ht="9">
      <c r="A49" s="3" t="s">
        <v>18</v>
      </c>
      <c r="B49" s="32">
        <v>35848</v>
      </c>
      <c r="C49" s="32"/>
      <c r="D49" s="32">
        <v>36226</v>
      </c>
      <c r="E49" s="32">
        <v>28571</v>
      </c>
      <c r="F49" s="8"/>
      <c r="G49" s="32">
        <v>554243</v>
      </c>
      <c r="H49" s="32"/>
      <c r="I49" s="32">
        <v>855697</v>
      </c>
      <c r="J49" s="32">
        <v>692856</v>
      </c>
      <c r="L49" s="30"/>
      <c r="M49" s="29"/>
      <c r="N49" s="29"/>
      <c r="O49" s="29"/>
      <c r="P49" s="30"/>
      <c r="Q49" s="29"/>
      <c r="R49" s="29"/>
      <c r="S49" s="29"/>
    </row>
    <row r="50" spans="1:19" ht="9">
      <c r="A50" s="3" t="s">
        <v>19</v>
      </c>
      <c r="B50" s="32">
        <v>73559</v>
      </c>
      <c r="C50" s="32"/>
      <c r="D50" s="32">
        <v>50596</v>
      </c>
      <c r="E50" s="32">
        <v>40505</v>
      </c>
      <c r="F50" s="8"/>
      <c r="G50" s="32">
        <v>292811</v>
      </c>
      <c r="H50" s="32"/>
      <c r="I50" s="32">
        <v>430084</v>
      </c>
      <c r="J50" s="32">
        <v>340410</v>
      </c>
      <c r="L50" s="30"/>
      <c r="M50" s="30"/>
      <c r="N50" s="30"/>
      <c r="O50" s="30"/>
      <c r="P50" s="30"/>
      <c r="Q50" s="30"/>
      <c r="R50" s="30"/>
      <c r="S50" s="30"/>
    </row>
    <row r="51" spans="1:19" ht="9">
      <c r="A51" s="3" t="s">
        <v>20</v>
      </c>
      <c r="B51" s="32">
        <v>3196</v>
      </c>
      <c r="C51" s="32"/>
      <c r="D51" s="32">
        <v>3862</v>
      </c>
      <c r="E51" s="32">
        <v>3064</v>
      </c>
      <c r="F51" s="8"/>
      <c r="G51" s="32">
        <v>29720</v>
      </c>
      <c r="H51" s="32"/>
      <c r="I51" s="32">
        <v>38682</v>
      </c>
      <c r="J51" s="32">
        <v>31330</v>
      </c>
      <c r="L51" s="30"/>
      <c r="M51" s="29"/>
      <c r="N51" s="29"/>
      <c r="O51" s="29"/>
      <c r="P51" s="30"/>
      <c r="Q51" s="29"/>
      <c r="R51" s="29"/>
      <c r="S51" s="29"/>
    </row>
    <row r="52" spans="1:19" ht="9">
      <c r="A52" s="3" t="s">
        <v>21</v>
      </c>
      <c r="B52" s="32">
        <v>41676</v>
      </c>
      <c r="C52" s="32"/>
      <c r="D52" s="32">
        <v>54728</v>
      </c>
      <c r="E52" s="32">
        <v>43773</v>
      </c>
      <c r="F52" s="8"/>
      <c r="G52" s="32">
        <v>402287</v>
      </c>
      <c r="H52" s="32"/>
      <c r="I52" s="32">
        <v>516475</v>
      </c>
      <c r="J52" s="32">
        <v>409039</v>
      </c>
      <c r="L52" s="30"/>
      <c r="M52" s="29"/>
      <c r="N52" s="29"/>
      <c r="O52" s="29"/>
      <c r="P52" s="30"/>
      <c r="Q52" s="29"/>
      <c r="R52" s="29"/>
      <c r="S52" s="29"/>
    </row>
    <row r="53" spans="1:19" ht="9">
      <c r="A53" s="3" t="s">
        <v>22</v>
      </c>
      <c r="B53" s="32">
        <v>6553</v>
      </c>
      <c r="C53" s="32"/>
      <c r="D53" s="32">
        <v>6686</v>
      </c>
      <c r="E53" s="32">
        <v>5173</v>
      </c>
      <c r="F53" s="8"/>
      <c r="G53" s="32">
        <v>86785</v>
      </c>
      <c r="H53" s="32"/>
      <c r="I53" s="32">
        <v>96858</v>
      </c>
      <c r="J53" s="32">
        <v>76133</v>
      </c>
      <c r="L53" s="30"/>
      <c r="M53" s="29"/>
      <c r="N53" s="29"/>
      <c r="O53" s="29"/>
      <c r="P53" s="30"/>
      <c r="Q53" s="29"/>
      <c r="R53" s="29"/>
      <c r="S53" s="29"/>
    </row>
    <row r="54" spans="1:19" ht="9">
      <c r="A54" s="3" t="s">
        <v>23</v>
      </c>
      <c r="B54" s="32">
        <v>25952</v>
      </c>
      <c r="C54" s="32"/>
      <c r="D54" s="32">
        <v>27971</v>
      </c>
      <c r="E54" s="32">
        <v>22304</v>
      </c>
      <c r="F54" s="8"/>
      <c r="G54" s="32">
        <v>41429</v>
      </c>
      <c r="H54" s="32"/>
      <c r="I54" s="32">
        <v>52266</v>
      </c>
      <c r="J54" s="32">
        <v>41848</v>
      </c>
      <c r="L54" s="30"/>
      <c r="M54" s="29"/>
      <c r="N54" s="29"/>
      <c r="O54" s="29"/>
      <c r="P54" s="30"/>
      <c r="Q54" s="29"/>
      <c r="R54" s="29"/>
      <c r="S54" s="29"/>
    </row>
    <row r="55" spans="1:19" ht="9">
      <c r="A55" s="3" t="s">
        <v>24</v>
      </c>
      <c r="B55" s="32">
        <v>43572</v>
      </c>
      <c r="C55" s="32"/>
      <c r="D55" s="32">
        <v>42201</v>
      </c>
      <c r="E55" s="32">
        <v>33476</v>
      </c>
      <c r="F55" s="8"/>
      <c r="G55" s="32">
        <v>255963</v>
      </c>
      <c r="H55" s="32"/>
      <c r="I55" s="32">
        <v>301641</v>
      </c>
      <c r="J55" s="32">
        <v>240897</v>
      </c>
      <c r="L55" s="30"/>
      <c r="M55" s="29"/>
      <c r="N55" s="29"/>
      <c r="O55" s="29"/>
      <c r="P55" s="30"/>
      <c r="Q55" s="29"/>
      <c r="R55" s="29"/>
      <c r="S55" s="29"/>
    </row>
    <row r="56" spans="1:19" ht="9">
      <c r="A56" s="3" t="s">
        <v>25</v>
      </c>
      <c r="B56" s="32">
        <v>80426</v>
      </c>
      <c r="C56" s="32"/>
      <c r="D56" s="32">
        <v>79285</v>
      </c>
      <c r="E56" s="32">
        <v>62635</v>
      </c>
      <c r="F56" s="8"/>
      <c r="G56" s="32">
        <v>124305</v>
      </c>
      <c r="H56" s="32"/>
      <c r="I56" s="32">
        <v>130454</v>
      </c>
      <c r="J56" s="32">
        <v>102650</v>
      </c>
      <c r="L56" s="30"/>
      <c r="M56" s="29"/>
      <c r="N56" s="29"/>
      <c r="O56" s="29"/>
      <c r="P56" s="30"/>
      <c r="Q56" s="29"/>
      <c r="R56" s="29"/>
      <c r="S56" s="29"/>
    </row>
    <row r="57" spans="1:19" ht="9">
      <c r="A57" s="3" t="s">
        <v>26</v>
      </c>
      <c r="B57" s="32">
        <v>162790</v>
      </c>
      <c r="C57" s="32"/>
      <c r="D57" s="32">
        <v>41436</v>
      </c>
      <c r="E57" s="32">
        <v>32934</v>
      </c>
      <c r="F57" s="8"/>
      <c r="G57" s="32">
        <v>740843</v>
      </c>
      <c r="H57" s="32"/>
      <c r="I57" s="32">
        <v>425615</v>
      </c>
      <c r="J57" s="32">
        <v>333484</v>
      </c>
      <c r="L57" s="30"/>
      <c r="M57" s="29"/>
      <c r="N57" s="29"/>
      <c r="O57" s="29"/>
      <c r="P57" s="30"/>
      <c r="Q57" s="29"/>
      <c r="R57" s="29"/>
      <c r="S57" s="29"/>
    </row>
    <row r="58" spans="1:19" ht="9">
      <c r="A58" s="12" t="s">
        <v>27</v>
      </c>
      <c r="B58" s="13">
        <f>SUM(B38:B57)</f>
        <v>812375</v>
      </c>
      <c r="C58" s="13"/>
      <c r="D58" s="13">
        <f>SUM(D38:D57)</f>
        <v>801380</v>
      </c>
      <c r="E58" s="13">
        <f>SUM(E38:E57)</f>
        <v>639310</v>
      </c>
      <c r="F58" s="13"/>
      <c r="G58" s="13">
        <f>SUM(G38:G57)</f>
        <v>12108090</v>
      </c>
      <c r="H58" s="13"/>
      <c r="I58" s="13">
        <f>SUM(I38:I57)</f>
        <v>17666523</v>
      </c>
      <c r="J58" s="13">
        <f>SUM(J38:J57)</f>
        <v>14145235</v>
      </c>
      <c r="L58" s="30"/>
      <c r="M58" s="29"/>
      <c r="N58" s="29"/>
      <c r="O58" s="29"/>
      <c r="P58" s="30"/>
      <c r="Q58" s="29"/>
      <c r="R58" s="29"/>
      <c r="S58" s="29"/>
    </row>
    <row r="59" spans="1:19" ht="9">
      <c r="A59" s="14" t="s">
        <v>32</v>
      </c>
      <c r="B59" s="13">
        <f>SUM(B38:B45)</f>
        <v>49212</v>
      </c>
      <c r="C59" s="13"/>
      <c r="D59" s="13">
        <f>SUM(D38:D45)</f>
        <v>70574</v>
      </c>
      <c r="E59" s="13">
        <f>SUM(E38:E45)</f>
        <v>56256</v>
      </c>
      <c r="F59" s="13"/>
      <c r="G59" s="13">
        <f>SUM(G38:G45)</f>
        <v>8946508</v>
      </c>
      <c r="H59" s="13"/>
      <c r="I59" s="13">
        <f>SUM(I38:I45)</f>
        <v>13867146</v>
      </c>
      <c r="J59" s="13">
        <f>SUM(J38:J45)</f>
        <v>11115180</v>
      </c>
      <c r="L59" s="30"/>
      <c r="M59" s="29"/>
      <c r="N59" s="29"/>
      <c r="O59" s="29"/>
      <c r="P59" s="30"/>
      <c r="Q59" s="29"/>
      <c r="R59" s="29"/>
      <c r="S59" s="29"/>
    </row>
    <row r="60" spans="1:19" ht="9">
      <c r="A60" s="14" t="s">
        <v>33</v>
      </c>
      <c r="B60" s="13">
        <f>SUM(B46:B49)</f>
        <v>325439</v>
      </c>
      <c r="C60" s="13"/>
      <c r="D60" s="13">
        <f>SUM(D46:D49)</f>
        <v>424041</v>
      </c>
      <c r="E60" s="13">
        <f>SUM(E46:E49)</f>
        <v>339190</v>
      </c>
      <c r="F60" s="13"/>
      <c r="G60" s="13">
        <f>SUM(G46:G49)</f>
        <v>1187439</v>
      </c>
      <c r="H60" s="13"/>
      <c r="I60" s="13">
        <f>SUM(I46:I49)</f>
        <v>1807302</v>
      </c>
      <c r="J60" s="13">
        <f>SUM(J46:J49)</f>
        <v>1454264</v>
      </c>
      <c r="L60" s="30"/>
      <c r="M60" s="29"/>
      <c r="N60" s="29"/>
      <c r="O60" s="29"/>
      <c r="P60" s="30"/>
      <c r="Q60" s="29"/>
      <c r="R60" s="29"/>
      <c r="S60" s="29"/>
    </row>
    <row r="61" spans="1:19" ht="9">
      <c r="A61" s="14" t="s">
        <v>28</v>
      </c>
      <c r="B61" s="13">
        <f>SUM(B50:B57)</f>
        <v>437724</v>
      </c>
      <c r="C61" s="13"/>
      <c r="D61" s="13">
        <f>SUM(D50:D57)</f>
        <v>306765</v>
      </c>
      <c r="E61" s="13">
        <f>SUM(E50:E57)</f>
        <v>243864</v>
      </c>
      <c r="F61" s="13"/>
      <c r="G61" s="13">
        <f>SUM(G50:G57)</f>
        <v>1974143</v>
      </c>
      <c r="H61" s="13"/>
      <c r="I61" s="13">
        <f>SUM(I50:I57)</f>
        <v>1992075</v>
      </c>
      <c r="J61" s="13">
        <f>SUM(J50:J57)</f>
        <v>1575791</v>
      </c>
      <c r="L61" s="30"/>
      <c r="M61" s="29"/>
      <c r="N61" s="29"/>
      <c r="O61" s="29"/>
      <c r="P61" s="30"/>
      <c r="Q61" s="29"/>
      <c r="R61" s="29"/>
      <c r="S61" s="29"/>
    </row>
    <row r="62" spans="1:19" ht="9">
      <c r="A62" s="20"/>
      <c r="B62" s="25"/>
      <c r="C62" s="25"/>
      <c r="D62" s="25"/>
      <c r="E62" s="25"/>
      <c r="F62" s="25"/>
      <c r="G62" s="25"/>
      <c r="H62" s="25"/>
      <c r="I62" s="25"/>
      <c r="J62" s="25"/>
      <c r="L62" s="30"/>
      <c r="M62" s="29"/>
      <c r="N62" s="29"/>
      <c r="O62" s="29"/>
      <c r="P62" s="30"/>
      <c r="Q62" s="29"/>
      <c r="R62" s="29"/>
      <c r="S62" s="29"/>
    </row>
    <row r="63" spans="12:19" ht="9">
      <c r="L63" s="30"/>
      <c r="M63" s="29"/>
      <c r="N63" s="29"/>
      <c r="O63" s="29"/>
      <c r="P63" s="30"/>
      <c r="Q63" s="29"/>
      <c r="R63" s="29"/>
      <c r="S63" s="29"/>
    </row>
    <row r="64" spans="12:19" ht="9">
      <c r="L64" s="30"/>
      <c r="M64" s="29"/>
      <c r="N64" s="29"/>
      <c r="O64" s="29"/>
      <c r="P64" s="30"/>
      <c r="Q64" s="29"/>
      <c r="R64" s="29"/>
      <c r="S64" s="29"/>
    </row>
    <row r="65" spans="12:19" ht="9">
      <c r="L65" s="30"/>
      <c r="M65" s="29"/>
      <c r="N65" s="29"/>
      <c r="O65" s="29"/>
      <c r="P65" s="30"/>
      <c r="Q65" s="29"/>
      <c r="R65" s="29"/>
      <c r="S65" s="29"/>
    </row>
    <row r="66" spans="12:19" ht="9">
      <c r="L66" s="30"/>
      <c r="M66" s="29"/>
      <c r="N66" s="29"/>
      <c r="O66" s="29"/>
      <c r="P66" s="30"/>
      <c r="Q66" s="29"/>
      <c r="R66" s="29"/>
      <c r="S66" s="29"/>
    </row>
    <row r="67" spans="12:19" ht="9">
      <c r="L67" s="30"/>
      <c r="M67" s="29"/>
      <c r="N67" s="29"/>
      <c r="O67" s="29"/>
      <c r="P67" s="30"/>
      <c r="Q67" s="29"/>
      <c r="R67" s="29"/>
      <c r="S67" s="29"/>
    </row>
  </sheetData>
  <mergeCells count="8">
    <mergeCell ref="A9:J9"/>
    <mergeCell ref="A36:J36"/>
    <mergeCell ref="B4:E5"/>
    <mergeCell ref="G4:J5"/>
    <mergeCell ref="D6:E6"/>
    <mergeCell ref="I6:J6"/>
    <mergeCell ref="B6:B7"/>
    <mergeCell ref="G6:G7"/>
  </mergeCells>
  <printOptions horizontalCentered="1"/>
  <pageMargins left="0.984251968503937" right="1.299212598425197" top="1.0236220472440944" bottom="1.7716535433070868" header="0" footer="1.4566929133858268"/>
  <pageSetup horizontalDpi="180" verticalDpi="180" orientation="portrait" paperSize="9" r:id="rId1"/>
  <headerFooter alignWithMargins="0">
    <oddFooter>&amp;C&amp;"Arial,Normale"&amp;10 380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8"/>
  <sheetViews>
    <sheetView showGridLines="0" workbookViewId="0" topLeftCell="A1">
      <selection activeCell="B39" sqref="B39"/>
    </sheetView>
  </sheetViews>
  <sheetFormatPr defaultColWidth="9.77734375" defaultRowHeight="15.75"/>
  <cols>
    <col min="1" max="1" width="11.3359375" style="1" customWidth="1"/>
    <col min="2" max="2" width="7.6640625" style="1" customWidth="1"/>
    <col min="3" max="3" width="2.5546875" style="1" customWidth="1"/>
    <col min="4" max="4" width="7.77734375" style="1" customWidth="1"/>
    <col min="5" max="5" width="7.3359375" style="1" customWidth="1"/>
    <col min="6" max="6" width="1.5625" style="1" customWidth="1"/>
    <col min="7" max="7" width="7.77734375" style="1" customWidth="1"/>
    <col min="8" max="8" width="2.6640625" style="1" customWidth="1"/>
    <col min="9" max="9" width="7.77734375" style="1" customWidth="1"/>
    <col min="10" max="10" width="7.3359375" style="1" customWidth="1"/>
    <col min="11" max="16384" width="9.77734375" style="1" customWidth="1"/>
  </cols>
  <sheetData>
    <row r="1" ht="9" customHeight="1"/>
    <row r="2" spans="1:10" ht="12" customHeight="1">
      <c r="A2" s="4" t="s">
        <v>43</v>
      </c>
      <c r="B2" s="5"/>
      <c r="C2" s="5"/>
      <c r="D2" s="5"/>
      <c r="E2" s="5"/>
      <c r="F2" s="5"/>
      <c r="G2" s="5"/>
      <c r="H2" s="5"/>
      <c r="I2" s="5"/>
      <c r="J2" s="6"/>
    </row>
    <row r="3" spans="1:10" ht="12" customHeight="1">
      <c r="A3" s="38" t="s">
        <v>42</v>
      </c>
      <c r="B3" s="5"/>
      <c r="C3" s="5"/>
      <c r="D3" s="5"/>
      <c r="E3" s="5"/>
      <c r="F3" s="5"/>
      <c r="G3" s="5"/>
      <c r="H3" s="5"/>
      <c r="I3" s="5"/>
      <c r="J3" s="6"/>
    </row>
    <row r="4" spans="1:10" ht="9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4.5" customHeight="1">
      <c r="A5" s="22"/>
      <c r="B5" s="42" t="s">
        <v>36</v>
      </c>
      <c r="C5" s="43"/>
      <c r="D5" s="43"/>
      <c r="E5" s="43"/>
      <c r="F5" s="22"/>
      <c r="G5" s="42" t="s">
        <v>35</v>
      </c>
      <c r="H5" s="43"/>
      <c r="I5" s="43"/>
      <c r="J5" s="43"/>
    </row>
    <row r="6" spans="1:10" ht="9.75" customHeight="1">
      <c r="A6" s="15"/>
      <c r="B6" s="44"/>
      <c r="C6" s="44"/>
      <c r="D6" s="44"/>
      <c r="E6" s="44"/>
      <c r="F6" s="16"/>
      <c r="G6" s="44"/>
      <c r="H6" s="44"/>
      <c r="I6" s="44" t="s">
        <v>1</v>
      </c>
      <c r="J6" s="44" t="s">
        <v>0</v>
      </c>
    </row>
    <row r="7" spans="1:10" ht="11.25" customHeight="1">
      <c r="A7" s="17" t="s">
        <v>2</v>
      </c>
      <c r="B7" s="46" t="s">
        <v>3</v>
      </c>
      <c r="C7" s="17"/>
      <c r="D7" s="45" t="s">
        <v>37</v>
      </c>
      <c r="E7" s="45"/>
      <c r="F7" s="18"/>
      <c r="G7" s="46" t="s">
        <v>3</v>
      </c>
      <c r="H7" s="15"/>
      <c r="I7" s="45" t="s">
        <v>37</v>
      </c>
      <c r="J7" s="45"/>
    </row>
    <row r="8" spans="1:10" ht="14.25" customHeight="1">
      <c r="A8" s="20"/>
      <c r="B8" s="47"/>
      <c r="C8" s="20"/>
      <c r="D8" s="35" t="s">
        <v>4</v>
      </c>
      <c r="E8" s="35" t="s">
        <v>5</v>
      </c>
      <c r="F8" s="21"/>
      <c r="G8" s="47"/>
      <c r="H8" s="20"/>
      <c r="I8" s="35" t="s">
        <v>4</v>
      </c>
      <c r="J8" s="35" t="s">
        <v>5</v>
      </c>
    </row>
    <row r="9" spans="1:10" ht="9" customHeight="1">
      <c r="A9" s="26"/>
      <c r="B9" s="26"/>
      <c r="C9" s="26"/>
      <c r="D9" s="27"/>
      <c r="E9" s="27"/>
      <c r="F9" s="27"/>
      <c r="G9" s="26"/>
      <c r="H9" s="26"/>
      <c r="I9" s="27"/>
      <c r="J9" s="27"/>
    </row>
    <row r="10" spans="1:10" ht="10.5" customHeight="1">
      <c r="A10" s="41" t="s">
        <v>39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9" customHeight="1">
      <c r="A12" s="3" t="s">
        <v>7</v>
      </c>
      <c r="B12" s="32">
        <v>13690</v>
      </c>
      <c r="C12" s="32"/>
      <c r="D12" s="32">
        <v>3147</v>
      </c>
      <c r="E12" s="32">
        <v>1687</v>
      </c>
      <c r="F12" s="8"/>
      <c r="G12" s="32">
        <v>44282</v>
      </c>
      <c r="H12" s="32"/>
      <c r="I12" s="32">
        <v>7548</v>
      </c>
      <c r="J12" s="32">
        <v>4242</v>
      </c>
      <c r="K12" s="28"/>
    </row>
    <row r="13" spans="1:11" ht="9" customHeight="1">
      <c r="A13" s="3" t="s">
        <v>8</v>
      </c>
      <c r="B13" s="19" t="s">
        <v>38</v>
      </c>
      <c r="C13" s="19"/>
      <c r="D13" s="19" t="s">
        <v>38</v>
      </c>
      <c r="E13" s="19" t="s">
        <v>38</v>
      </c>
      <c r="F13" s="36"/>
      <c r="G13" s="32">
        <v>8977</v>
      </c>
      <c r="H13" s="32"/>
      <c r="I13" s="32">
        <v>2696</v>
      </c>
      <c r="J13" s="32">
        <v>1372</v>
      </c>
      <c r="K13" s="28"/>
    </row>
    <row r="14" spans="1:11" ht="9" customHeight="1">
      <c r="A14" s="3" t="s">
        <v>9</v>
      </c>
      <c r="B14" s="32">
        <v>4730</v>
      </c>
      <c r="C14" s="32"/>
      <c r="D14" s="19">
        <v>1225</v>
      </c>
      <c r="E14" s="19">
        <v>642</v>
      </c>
      <c r="F14" s="8"/>
      <c r="G14" s="32">
        <v>61369</v>
      </c>
      <c r="H14" s="32"/>
      <c r="I14" s="32">
        <v>15576</v>
      </c>
      <c r="J14" s="32">
        <v>8335</v>
      </c>
      <c r="K14" s="28"/>
    </row>
    <row r="15" spans="1:11" ht="9" customHeight="1">
      <c r="A15" s="10" t="s">
        <v>10</v>
      </c>
      <c r="B15" s="32">
        <v>2740</v>
      </c>
      <c r="C15" s="32"/>
      <c r="D15" s="19">
        <v>500</v>
      </c>
      <c r="E15" s="19">
        <v>288</v>
      </c>
      <c r="F15" s="8"/>
      <c r="G15" s="32">
        <v>25659</v>
      </c>
      <c r="H15" s="32"/>
      <c r="I15" s="32">
        <v>4819</v>
      </c>
      <c r="J15" s="32">
        <v>2703</v>
      </c>
      <c r="K15" s="28"/>
    </row>
    <row r="16" spans="1:13" ht="9" customHeight="1">
      <c r="A16" s="3" t="s">
        <v>11</v>
      </c>
      <c r="B16" s="32">
        <v>3002</v>
      </c>
      <c r="C16" s="32"/>
      <c r="D16" s="19">
        <v>530</v>
      </c>
      <c r="E16" s="19">
        <v>305</v>
      </c>
      <c r="F16" s="8"/>
      <c r="G16" s="32">
        <v>36992</v>
      </c>
      <c r="H16" s="32"/>
      <c r="I16" s="32">
        <v>4858</v>
      </c>
      <c r="J16" s="32">
        <v>2820</v>
      </c>
      <c r="K16" s="28"/>
      <c r="L16" s="28"/>
      <c r="M16" s="28"/>
    </row>
    <row r="17" spans="1:13" ht="9" customHeight="1">
      <c r="A17" s="3" t="s">
        <v>12</v>
      </c>
      <c r="B17" s="19">
        <v>50</v>
      </c>
      <c r="C17" s="19"/>
      <c r="D17" s="19">
        <v>9</v>
      </c>
      <c r="E17" s="19">
        <v>5</v>
      </c>
      <c r="F17" s="8"/>
      <c r="G17" s="32">
        <v>1203</v>
      </c>
      <c r="H17" s="32"/>
      <c r="I17" s="19">
        <v>151</v>
      </c>
      <c r="J17" s="19">
        <v>87</v>
      </c>
      <c r="K17" s="28"/>
      <c r="L17" s="28"/>
      <c r="M17" s="28"/>
    </row>
    <row r="18" spans="1:13" ht="9" customHeight="1">
      <c r="A18" s="3" t="s">
        <v>13</v>
      </c>
      <c r="B18" s="32">
        <v>12960</v>
      </c>
      <c r="C18" s="32"/>
      <c r="D18" s="32">
        <v>1449</v>
      </c>
      <c r="E18" s="19">
        <v>881</v>
      </c>
      <c r="F18" s="8"/>
      <c r="G18" s="32">
        <v>8243</v>
      </c>
      <c r="H18" s="32"/>
      <c r="I18" s="32">
        <v>1463</v>
      </c>
      <c r="J18" s="19">
        <v>800</v>
      </c>
      <c r="K18" s="28"/>
      <c r="L18" s="28"/>
      <c r="M18" s="28"/>
    </row>
    <row r="19" spans="1:13" ht="9" customHeight="1">
      <c r="A19" s="3" t="s">
        <v>14</v>
      </c>
      <c r="B19" s="32">
        <v>13587</v>
      </c>
      <c r="C19" s="32"/>
      <c r="D19" s="32">
        <v>2846</v>
      </c>
      <c r="E19" s="32">
        <v>1557</v>
      </c>
      <c r="F19" s="8"/>
      <c r="G19" s="32">
        <v>20274</v>
      </c>
      <c r="H19" s="32"/>
      <c r="I19" s="32">
        <v>4131</v>
      </c>
      <c r="J19" s="32">
        <v>2241</v>
      </c>
      <c r="K19" s="28"/>
      <c r="L19" s="28"/>
      <c r="M19" s="28"/>
    </row>
    <row r="20" spans="1:13" ht="9" customHeight="1">
      <c r="A20" s="3" t="s">
        <v>15</v>
      </c>
      <c r="B20" s="32">
        <v>64550</v>
      </c>
      <c r="C20" s="32"/>
      <c r="D20" s="32">
        <v>10287</v>
      </c>
      <c r="E20" s="32">
        <v>5971</v>
      </c>
      <c r="F20" s="8"/>
      <c r="G20" s="32">
        <v>514046</v>
      </c>
      <c r="H20" s="32"/>
      <c r="I20" s="32">
        <v>78837</v>
      </c>
      <c r="J20" s="32">
        <v>46676</v>
      </c>
      <c r="K20" s="28"/>
      <c r="L20" s="28"/>
      <c r="M20" s="28"/>
    </row>
    <row r="21" spans="1:13" ht="9" customHeight="1">
      <c r="A21" s="3" t="s">
        <v>16</v>
      </c>
      <c r="B21" s="32">
        <v>95952</v>
      </c>
      <c r="C21" s="32"/>
      <c r="D21" s="32">
        <v>17299</v>
      </c>
      <c r="E21" s="32">
        <v>10204</v>
      </c>
      <c r="F21" s="8"/>
      <c r="G21" s="32">
        <v>71634</v>
      </c>
      <c r="H21" s="32"/>
      <c r="I21" s="32">
        <v>12484</v>
      </c>
      <c r="J21" s="32">
        <v>7099</v>
      </c>
      <c r="K21" s="28"/>
      <c r="L21" s="28"/>
      <c r="M21" s="28"/>
    </row>
    <row r="22" spans="1:13" ht="9" customHeight="1">
      <c r="A22" s="3" t="s">
        <v>17</v>
      </c>
      <c r="B22" s="32">
        <v>54225</v>
      </c>
      <c r="C22" s="32"/>
      <c r="D22" s="32">
        <v>10192</v>
      </c>
      <c r="E22" s="32">
        <v>6038</v>
      </c>
      <c r="F22" s="8"/>
      <c r="G22" s="32">
        <v>106140</v>
      </c>
      <c r="H22" s="32"/>
      <c r="I22" s="32">
        <v>17387</v>
      </c>
      <c r="J22" s="32">
        <v>10167</v>
      </c>
      <c r="K22" s="28"/>
      <c r="L22" s="28"/>
      <c r="M22" s="28"/>
    </row>
    <row r="23" spans="1:13" ht="9" customHeight="1">
      <c r="A23" s="3" t="s">
        <v>18</v>
      </c>
      <c r="B23" s="32">
        <v>222310</v>
      </c>
      <c r="C23" s="32"/>
      <c r="D23" s="32">
        <v>32059</v>
      </c>
      <c r="E23" s="32">
        <v>18639</v>
      </c>
      <c r="F23" s="8"/>
      <c r="G23" s="32">
        <v>802615</v>
      </c>
      <c r="H23" s="32"/>
      <c r="I23" s="32">
        <v>140275</v>
      </c>
      <c r="J23" s="32">
        <v>79093</v>
      </c>
      <c r="K23" s="28"/>
      <c r="L23" s="28"/>
      <c r="M23" s="28"/>
    </row>
    <row r="24" spans="1:13" ht="9" customHeight="1">
      <c r="A24" s="3" t="s">
        <v>19</v>
      </c>
      <c r="B24" s="32">
        <v>111699</v>
      </c>
      <c r="C24" s="32"/>
      <c r="D24" s="32">
        <v>30479</v>
      </c>
      <c r="E24" s="32">
        <v>16949</v>
      </c>
      <c r="F24" s="8"/>
      <c r="G24" s="32">
        <v>260737</v>
      </c>
      <c r="H24" s="32"/>
      <c r="I24" s="32">
        <v>58895</v>
      </c>
      <c r="J24" s="32">
        <v>31542</v>
      </c>
      <c r="K24" s="28"/>
      <c r="L24" s="28"/>
      <c r="M24" s="28"/>
    </row>
    <row r="25" spans="1:13" ht="9" customHeight="1">
      <c r="A25" s="3" t="s">
        <v>20</v>
      </c>
      <c r="B25" s="32">
        <v>24932</v>
      </c>
      <c r="C25" s="32"/>
      <c r="D25" s="32">
        <v>4357</v>
      </c>
      <c r="E25" s="32">
        <v>2530</v>
      </c>
      <c r="F25" s="8"/>
      <c r="G25" s="32">
        <v>82523</v>
      </c>
      <c r="H25" s="32"/>
      <c r="I25" s="32">
        <v>12583</v>
      </c>
      <c r="J25" s="32">
        <v>7301</v>
      </c>
      <c r="K25" s="28"/>
      <c r="L25" s="28"/>
      <c r="M25" s="28"/>
    </row>
    <row r="26" spans="1:13" ht="9" customHeight="1">
      <c r="A26" s="3" t="s">
        <v>21</v>
      </c>
      <c r="B26" s="32">
        <v>197994</v>
      </c>
      <c r="C26" s="32"/>
      <c r="D26" s="32">
        <v>28558</v>
      </c>
      <c r="E26" s="32">
        <v>16792</v>
      </c>
      <c r="F26" s="8"/>
      <c r="G26" s="32">
        <v>224478</v>
      </c>
      <c r="H26" s="32"/>
      <c r="I26" s="32">
        <v>39341</v>
      </c>
      <c r="J26" s="32">
        <v>22067</v>
      </c>
      <c r="K26" s="28"/>
      <c r="L26" s="28"/>
      <c r="M26" s="28"/>
    </row>
    <row r="27" spans="1:13" ht="9" customHeight="1">
      <c r="A27" s="11" t="s">
        <v>22</v>
      </c>
      <c r="B27" s="32">
        <v>119450</v>
      </c>
      <c r="C27" s="32"/>
      <c r="D27" s="32">
        <v>17336</v>
      </c>
      <c r="E27" s="32">
        <v>9884</v>
      </c>
      <c r="F27" s="8"/>
      <c r="G27" s="32">
        <v>633881</v>
      </c>
      <c r="H27" s="32"/>
      <c r="I27" s="32">
        <v>110951</v>
      </c>
      <c r="J27" s="32">
        <v>63071</v>
      </c>
      <c r="K27" s="28"/>
      <c r="L27" s="28"/>
      <c r="M27" s="28"/>
    </row>
    <row r="28" spans="1:13" ht="9" customHeight="1">
      <c r="A28" s="3" t="s">
        <v>23</v>
      </c>
      <c r="B28" s="32">
        <v>91219</v>
      </c>
      <c r="C28" s="32"/>
      <c r="D28" s="32">
        <v>11488</v>
      </c>
      <c r="E28" s="32">
        <v>6786</v>
      </c>
      <c r="F28" s="8"/>
      <c r="G28" s="32">
        <v>219431</v>
      </c>
      <c r="H28" s="32"/>
      <c r="I28" s="32">
        <v>36712</v>
      </c>
      <c r="J28" s="32">
        <v>21016</v>
      </c>
      <c r="K28" s="28"/>
      <c r="L28" s="28"/>
      <c r="M28" s="28"/>
    </row>
    <row r="29" spans="1:13" ht="9" customHeight="1">
      <c r="A29" s="3" t="s">
        <v>24</v>
      </c>
      <c r="B29" s="32">
        <v>64510</v>
      </c>
      <c r="C29" s="32"/>
      <c r="D29" s="32">
        <v>12809</v>
      </c>
      <c r="E29" s="32">
        <v>6768</v>
      </c>
      <c r="F29" s="8"/>
      <c r="G29" s="32">
        <v>437773</v>
      </c>
      <c r="H29" s="32"/>
      <c r="I29" s="32">
        <v>75223</v>
      </c>
      <c r="J29" s="32">
        <v>41013</v>
      </c>
      <c r="K29" s="28"/>
      <c r="L29" s="28"/>
      <c r="M29" s="28"/>
    </row>
    <row r="30" spans="1:13" ht="9" customHeight="1">
      <c r="A30" s="3" t="s">
        <v>25</v>
      </c>
      <c r="B30" s="32">
        <v>397572</v>
      </c>
      <c r="C30" s="32"/>
      <c r="D30" s="32">
        <v>82232</v>
      </c>
      <c r="E30" s="32">
        <v>42840</v>
      </c>
      <c r="F30" s="8"/>
      <c r="G30" s="32">
        <v>156295</v>
      </c>
      <c r="H30" s="32"/>
      <c r="I30" s="32">
        <v>35082</v>
      </c>
      <c r="J30" s="32">
        <v>18532</v>
      </c>
      <c r="K30" s="28"/>
      <c r="L30" s="28"/>
      <c r="M30" s="28"/>
    </row>
    <row r="31" spans="1:13" ht="9" customHeight="1">
      <c r="A31" s="3" t="s">
        <v>26</v>
      </c>
      <c r="B31" s="32">
        <v>620031</v>
      </c>
      <c r="C31" s="32"/>
      <c r="D31" s="32">
        <v>77522</v>
      </c>
      <c r="E31" s="32">
        <v>44136</v>
      </c>
      <c r="F31" s="8"/>
      <c r="G31" s="32">
        <v>1588254</v>
      </c>
      <c r="H31" s="32"/>
      <c r="I31" s="32">
        <v>222417</v>
      </c>
      <c r="J31" s="32">
        <v>127432</v>
      </c>
      <c r="K31" s="28"/>
      <c r="L31" s="28"/>
      <c r="M31" s="28"/>
    </row>
    <row r="32" spans="1:13" ht="9" customHeight="1">
      <c r="A32" s="12" t="s">
        <v>27</v>
      </c>
      <c r="B32" s="13">
        <f>SUM(B12:B31)</f>
        <v>2115203</v>
      </c>
      <c r="C32" s="13"/>
      <c r="D32" s="13">
        <f>SUM(D12:D31)</f>
        <v>344324</v>
      </c>
      <c r="E32" s="13">
        <f>SUM(E12:E31)</f>
        <v>192902</v>
      </c>
      <c r="F32" s="13"/>
      <c r="G32" s="13">
        <f>SUM(G12:G31)</f>
        <v>5304806</v>
      </c>
      <c r="H32" s="13"/>
      <c r="I32" s="13">
        <f>SUM(I12:I31)</f>
        <v>881429</v>
      </c>
      <c r="J32" s="13">
        <f>SUM(J12:J31)</f>
        <v>497609</v>
      </c>
      <c r="K32" s="28"/>
      <c r="L32" s="28"/>
      <c r="M32" s="28"/>
    </row>
    <row r="33" spans="1:13" ht="9" customHeight="1">
      <c r="A33" s="14" t="s">
        <v>32</v>
      </c>
      <c r="B33" s="13">
        <f>SUM(B12:B19)</f>
        <v>50759</v>
      </c>
      <c r="C33" s="13"/>
      <c r="D33" s="13">
        <f>SUM(D12:D19)</f>
        <v>9706</v>
      </c>
      <c r="E33" s="13">
        <f>SUM(E12:E19)</f>
        <v>5365</v>
      </c>
      <c r="F33" s="13"/>
      <c r="G33" s="13">
        <f>SUM(G12:G19)</f>
        <v>206999</v>
      </c>
      <c r="H33" s="13"/>
      <c r="I33" s="13">
        <f>SUM(I12:I19)</f>
        <v>41242</v>
      </c>
      <c r="J33" s="13">
        <f>SUM(J12:J19)</f>
        <v>22600</v>
      </c>
      <c r="K33" s="28"/>
      <c r="L33" s="28"/>
      <c r="M33" s="28"/>
    </row>
    <row r="34" spans="1:13" ht="9" customHeight="1">
      <c r="A34" s="14" t="s">
        <v>33</v>
      </c>
      <c r="B34" s="13">
        <f>SUM(B20:B23)</f>
        <v>437037</v>
      </c>
      <c r="C34" s="13"/>
      <c r="D34" s="13">
        <f>SUM(D20:D23)</f>
        <v>69837</v>
      </c>
      <c r="E34" s="13">
        <f>SUM(E20:E23)</f>
        <v>40852</v>
      </c>
      <c r="F34" s="13"/>
      <c r="G34" s="13">
        <f>SUM(G20:G23)</f>
        <v>1494435</v>
      </c>
      <c r="H34" s="13"/>
      <c r="I34" s="13">
        <f>SUM(I20:I23)</f>
        <v>248983</v>
      </c>
      <c r="J34" s="13">
        <f>SUM(J20:J23)</f>
        <v>143035</v>
      </c>
      <c r="K34" s="28"/>
      <c r="L34" s="28"/>
      <c r="M34" s="28"/>
    </row>
    <row r="35" spans="1:13" ht="9" customHeight="1">
      <c r="A35" s="14" t="s">
        <v>28</v>
      </c>
      <c r="B35" s="13">
        <f>SUM(B24:B31)</f>
        <v>1627407</v>
      </c>
      <c r="C35" s="13"/>
      <c r="D35" s="13">
        <f>SUM(D24:D31)</f>
        <v>264781</v>
      </c>
      <c r="E35" s="13">
        <f>SUM(E24:E31)</f>
        <v>146685</v>
      </c>
      <c r="F35" s="13"/>
      <c r="G35" s="13">
        <f>SUM(G24:G31)</f>
        <v>3603372</v>
      </c>
      <c r="H35" s="13"/>
      <c r="I35" s="13">
        <f>SUM(I24:I31)</f>
        <v>591204</v>
      </c>
      <c r="J35" s="13">
        <f>SUM(J24:J31)</f>
        <v>331974</v>
      </c>
      <c r="K35" s="28"/>
      <c r="L35" s="28"/>
      <c r="M35" s="28"/>
    </row>
    <row r="36" spans="1:13" ht="9">
      <c r="A36" s="34"/>
      <c r="B36" s="23"/>
      <c r="C36" s="23"/>
      <c r="D36" s="23"/>
      <c r="E36" s="23"/>
      <c r="F36" s="23"/>
      <c r="G36" s="23"/>
      <c r="H36" s="23"/>
      <c r="I36" s="23"/>
      <c r="J36" s="23"/>
      <c r="L36" s="28"/>
      <c r="M36" s="28"/>
    </row>
    <row r="37" spans="1:13" ht="11.25" customHeight="1">
      <c r="A37" s="41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L37" s="28"/>
      <c r="M37" s="28"/>
    </row>
    <row r="38" spans="1:13" ht="9">
      <c r="A38" s="18"/>
      <c r="B38" s="18"/>
      <c r="C38" s="18"/>
      <c r="D38" s="18"/>
      <c r="E38" s="18"/>
      <c r="F38" s="18"/>
      <c r="G38" s="18"/>
      <c r="H38" s="18"/>
      <c r="I38" s="18"/>
      <c r="J38" s="18"/>
      <c r="L38" s="28"/>
      <c r="M38" s="28"/>
    </row>
    <row r="39" spans="1:19" ht="9">
      <c r="A39" s="3" t="s">
        <v>7</v>
      </c>
      <c r="B39" s="39">
        <v>1063</v>
      </c>
      <c r="C39" s="19"/>
      <c r="D39" s="32">
        <v>4597</v>
      </c>
      <c r="E39" s="32">
        <v>2374</v>
      </c>
      <c r="F39" s="8"/>
      <c r="G39" s="32">
        <v>23603</v>
      </c>
      <c r="H39" s="32"/>
      <c r="I39" s="32">
        <v>101757</v>
      </c>
      <c r="J39" s="32">
        <v>52445</v>
      </c>
      <c r="L39" s="30"/>
      <c r="M39" s="30"/>
      <c r="N39" s="30"/>
      <c r="O39" s="30"/>
      <c r="P39" s="30"/>
      <c r="Q39" s="30"/>
      <c r="R39" s="30"/>
      <c r="S39" s="30"/>
    </row>
    <row r="40" spans="1:19" ht="9">
      <c r="A40" s="3" t="s">
        <v>8</v>
      </c>
      <c r="B40" s="19" t="s">
        <v>38</v>
      </c>
      <c r="C40" s="19"/>
      <c r="D40" s="19" t="s">
        <v>38</v>
      </c>
      <c r="E40" s="19" t="s">
        <v>38</v>
      </c>
      <c r="F40" s="37"/>
      <c r="G40" s="19">
        <v>4</v>
      </c>
      <c r="H40" s="19"/>
      <c r="I40" s="19">
        <v>10</v>
      </c>
      <c r="J40" s="19">
        <v>6</v>
      </c>
      <c r="L40" s="30"/>
      <c r="M40" s="30"/>
      <c r="N40" s="30"/>
      <c r="O40" s="30"/>
      <c r="P40" s="30"/>
      <c r="Q40" s="30"/>
      <c r="R40" s="30"/>
      <c r="S40" s="30"/>
    </row>
    <row r="41" spans="1:19" ht="9">
      <c r="A41" s="3" t="s">
        <v>9</v>
      </c>
      <c r="B41" s="32">
        <v>1200</v>
      </c>
      <c r="C41" s="32"/>
      <c r="D41" s="32">
        <v>5494</v>
      </c>
      <c r="E41" s="32">
        <v>2924</v>
      </c>
      <c r="F41" s="8"/>
      <c r="G41" s="32">
        <v>31104</v>
      </c>
      <c r="H41" s="32"/>
      <c r="I41" s="32">
        <v>143048</v>
      </c>
      <c r="J41" s="32">
        <v>75175</v>
      </c>
      <c r="L41" s="30"/>
      <c r="M41" s="30"/>
      <c r="N41" s="30"/>
      <c r="O41" s="30"/>
      <c r="P41" s="30"/>
      <c r="Q41" s="30"/>
      <c r="R41" s="30"/>
      <c r="S41" s="30"/>
    </row>
    <row r="42" spans="1:19" ht="9">
      <c r="A42" s="10" t="s">
        <v>10</v>
      </c>
      <c r="B42" s="19">
        <v>53</v>
      </c>
      <c r="C42" s="19"/>
      <c r="D42" s="19">
        <v>166</v>
      </c>
      <c r="E42" s="19">
        <v>90</v>
      </c>
      <c r="F42" s="8"/>
      <c r="G42" s="19">
        <v>518</v>
      </c>
      <c r="H42" s="19"/>
      <c r="I42" s="32">
        <v>1581</v>
      </c>
      <c r="J42" s="32">
        <v>838</v>
      </c>
      <c r="L42" s="30"/>
      <c r="M42" s="30"/>
      <c r="N42" s="30"/>
      <c r="O42" s="30"/>
      <c r="P42" s="30"/>
      <c r="Q42" s="30"/>
      <c r="R42" s="30"/>
      <c r="S42" s="30"/>
    </row>
    <row r="43" spans="1:19" ht="9">
      <c r="A43" s="3" t="s">
        <v>11</v>
      </c>
      <c r="B43" s="32">
        <v>3941</v>
      </c>
      <c r="C43" s="32"/>
      <c r="D43" s="32">
        <v>17730</v>
      </c>
      <c r="E43" s="32">
        <v>9039</v>
      </c>
      <c r="F43" s="8"/>
      <c r="G43" s="32">
        <v>16056</v>
      </c>
      <c r="H43" s="32"/>
      <c r="I43" s="32">
        <v>75391</v>
      </c>
      <c r="J43" s="32">
        <v>38845</v>
      </c>
      <c r="L43" s="30"/>
      <c r="M43" s="30"/>
      <c r="N43" s="30"/>
      <c r="O43" s="30"/>
      <c r="P43" s="30"/>
      <c r="Q43" s="30"/>
      <c r="R43" s="30"/>
      <c r="S43" s="30"/>
    </row>
    <row r="44" spans="1:19" ht="9">
      <c r="A44" s="3" t="s">
        <v>12</v>
      </c>
      <c r="B44" s="19" t="s">
        <v>41</v>
      </c>
      <c r="C44" s="19"/>
      <c r="D44" s="19" t="s">
        <v>41</v>
      </c>
      <c r="E44" s="19" t="s">
        <v>41</v>
      </c>
      <c r="F44" s="8"/>
      <c r="G44" s="32">
        <v>1884</v>
      </c>
      <c r="H44" s="32"/>
      <c r="I44" s="32">
        <v>8683</v>
      </c>
      <c r="J44" s="32">
        <v>4555</v>
      </c>
      <c r="L44" s="30"/>
      <c r="M44" s="30"/>
      <c r="N44" s="30"/>
      <c r="O44" s="30"/>
      <c r="P44" s="30"/>
      <c r="Q44" s="30"/>
      <c r="R44" s="30"/>
      <c r="S44" s="30"/>
    </row>
    <row r="45" spans="1:19" ht="9">
      <c r="A45" s="3" t="s">
        <v>13</v>
      </c>
      <c r="B45" s="19">
        <v>470</v>
      </c>
      <c r="C45" s="19"/>
      <c r="D45" s="32">
        <v>1914</v>
      </c>
      <c r="E45" s="19">
        <v>978</v>
      </c>
      <c r="F45" s="8"/>
      <c r="G45" s="19">
        <v>36</v>
      </c>
      <c r="H45" s="19"/>
      <c r="I45" s="19">
        <v>102</v>
      </c>
      <c r="J45" s="19">
        <v>50</v>
      </c>
      <c r="L45" s="30"/>
      <c r="M45" s="29"/>
      <c r="N45" s="30"/>
      <c r="O45" s="30"/>
      <c r="P45" s="30"/>
      <c r="Q45" s="29"/>
      <c r="R45" s="29"/>
      <c r="S45" s="29"/>
    </row>
    <row r="46" spans="1:19" ht="9">
      <c r="A46" s="3" t="s">
        <v>14</v>
      </c>
      <c r="B46" s="32">
        <v>9973</v>
      </c>
      <c r="C46" s="32"/>
      <c r="D46" s="32">
        <v>42036</v>
      </c>
      <c r="E46" s="32">
        <v>21442</v>
      </c>
      <c r="F46" s="8"/>
      <c r="G46" s="32">
        <v>6294</v>
      </c>
      <c r="H46" s="32"/>
      <c r="I46" s="32">
        <v>27761</v>
      </c>
      <c r="J46" s="32">
        <v>14561</v>
      </c>
      <c r="L46" s="30"/>
      <c r="M46" s="30"/>
      <c r="N46" s="30"/>
      <c r="O46" s="30"/>
      <c r="P46" s="30"/>
      <c r="Q46" s="30"/>
      <c r="R46" s="30"/>
      <c r="S46" s="30"/>
    </row>
    <row r="47" spans="1:19" ht="9">
      <c r="A47" s="3" t="s">
        <v>15</v>
      </c>
      <c r="B47" s="32">
        <v>1569</v>
      </c>
      <c r="C47" s="32"/>
      <c r="D47" s="32">
        <v>6120</v>
      </c>
      <c r="E47" s="32">
        <v>3211</v>
      </c>
      <c r="F47" s="8"/>
      <c r="G47" s="32">
        <v>3306</v>
      </c>
      <c r="H47" s="32"/>
      <c r="I47" s="32">
        <v>12500</v>
      </c>
      <c r="J47" s="32">
        <v>6800</v>
      </c>
      <c r="L47" s="30"/>
      <c r="M47" s="29"/>
      <c r="N47" s="29"/>
      <c r="O47" s="29"/>
      <c r="P47" s="30"/>
      <c r="Q47" s="29"/>
      <c r="R47" s="29"/>
      <c r="S47" s="29"/>
    </row>
    <row r="48" spans="1:19" ht="9">
      <c r="A48" s="3" t="s">
        <v>16</v>
      </c>
      <c r="B48" s="32">
        <v>4054</v>
      </c>
      <c r="C48" s="32"/>
      <c r="D48" s="32">
        <v>14839</v>
      </c>
      <c r="E48" s="32">
        <v>7763</v>
      </c>
      <c r="F48" s="8"/>
      <c r="G48" s="19" t="s">
        <v>38</v>
      </c>
      <c r="H48" s="19"/>
      <c r="I48" s="19" t="s">
        <v>38</v>
      </c>
      <c r="J48" s="19" t="s">
        <v>38</v>
      </c>
      <c r="L48" s="30"/>
      <c r="M48" s="29"/>
      <c r="N48" s="29"/>
      <c r="O48" s="29"/>
      <c r="P48" s="30"/>
      <c r="Q48" s="29"/>
      <c r="R48" s="29"/>
      <c r="S48" s="29"/>
    </row>
    <row r="49" spans="1:19" ht="9">
      <c r="A49" s="3" t="s">
        <v>17</v>
      </c>
      <c r="B49" s="32">
        <v>1470</v>
      </c>
      <c r="C49" s="32"/>
      <c r="D49" s="32">
        <v>6271</v>
      </c>
      <c r="E49" s="32">
        <v>3210</v>
      </c>
      <c r="F49" s="8"/>
      <c r="G49" s="19">
        <v>116</v>
      </c>
      <c r="H49" s="19"/>
      <c r="I49" s="19">
        <v>465</v>
      </c>
      <c r="J49" s="19">
        <v>241</v>
      </c>
      <c r="L49" s="30"/>
      <c r="M49" s="29"/>
      <c r="N49" s="29"/>
      <c r="O49" s="29"/>
      <c r="P49" s="30"/>
      <c r="Q49" s="29"/>
      <c r="R49" s="29"/>
      <c r="S49" s="29"/>
    </row>
    <row r="50" spans="1:19" ht="9">
      <c r="A50" s="3" t="s">
        <v>18</v>
      </c>
      <c r="B50" s="32">
        <v>10368</v>
      </c>
      <c r="C50" s="32"/>
      <c r="D50" s="32">
        <v>42631</v>
      </c>
      <c r="E50" s="32">
        <v>22892</v>
      </c>
      <c r="F50" s="8"/>
      <c r="G50" s="32">
        <v>3465</v>
      </c>
      <c r="H50" s="32"/>
      <c r="I50" s="32">
        <v>12625</v>
      </c>
      <c r="J50" s="32">
        <v>6539</v>
      </c>
      <c r="L50" s="30"/>
      <c r="M50" s="29"/>
      <c r="N50" s="29"/>
      <c r="O50" s="29"/>
      <c r="P50" s="30"/>
      <c r="Q50" s="29"/>
      <c r="R50" s="29"/>
      <c r="S50" s="29"/>
    </row>
    <row r="51" spans="1:19" ht="9">
      <c r="A51" s="3" t="s">
        <v>19</v>
      </c>
      <c r="B51" s="32">
        <v>1408</v>
      </c>
      <c r="C51" s="32"/>
      <c r="D51" s="32">
        <v>4319</v>
      </c>
      <c r="E51" s="32">
        <v>2254</v>
      </c>
      <c r="F51" s="8"/>
      <c r="G51" s="19">
        <v>179</v>
      </c>
      <c r="H51" s="19"/>
      <c r="I51" s="32">
        <v>516</v>
      </c>
      <c r="J51" s="32">
        <v>278</v>
      </c>
      <c r="L51" s="30"/>
      <c r="M51" s="30"/>
      <c r="N51" s="30"/>
      <c r="O51" s="30"/>
      <c r="P51" s="30"/>
      <c r="Q51" s="30"/>
      <c r="R51" s="30"/>
      <c r="S51" s="30"/>
    </row>
    <row r="52" spans="1:19" ht="9">
      <c r="A52" s="3" t="s">
        <v>20</v>
      </c>
      <c r="B52" s="19">
        <v>163</v>
      </c>
      <c r="C52" s="19"/>
      <c r="D52" s="32">
        <v>536</v>
      </c>
      <c r="E52" s="19">
        <v>273</v>
      </c>
      <c r="F52" s="8"/>
      <c r="G52" s="19">
        <v>784</v>
      </c>
      <c r="H52" s="19"/>
      <c r="I52" s="19">
        <v>3163</v>
      </c>
      <c r="J52" s="19">
        <v>1629</v>
      </c>
      <c r="L52" s="30"/>
      <c r="M52" s="29"/>
      <c r="N52" s="29"/>
      <c r="O52" s="29"/>
      <c r="P52" s="30"/>
      <c r="Q52" s="29"/>
      <c r="R52" s="29"/>
      <c r="S52" s="29"/>
    </row>
    <row r="53" spans="1:19" ht="9">
      <c r="A53" s="3" t="s">
        <v>21</v>
      </c>
      <c r="B53" s="19">
        <v>350</v>
      </c>
      <c r="C53" s="19"/>
      <c r="D53" s="32">
        <v>1177</v>
      </c>
      <c r="E53" s="19">
        <v>617</v>
      </c>
      <c r="F53" s="8"/>
      <c r="G53" s="32">
        <v>2833</v>
      </c>
      <c r="H53" s="32"/>
      <c r="I53" s="32">
        <v>11003</v>
      </c>
      <c r="J53" s="32">
        <v>5848</v>
      </c>
      <c r="L53" s="30"/>
      <c r="M53" s="29"/>
      <c r="N53" s="29"/>
      <c r="O53" s="29"/>
      <c r="P53" s="30"/>
      <c r="Q53" s="29"/>
      <c r="R53" s="29"/>
      <c r="S53" s="29"/>
    </row>
    <row r="54" spans="1:19" ht="9">
      <c r="A54" s="3" t="s">
        <v>22</v>
      </c>
      <c r="B54" s="32">
        <v>27046</v>
      </c>
      <c r="C54" s="32"/>
      <c r="D54" s="32">
        <v>106836</v>
      </c>
      <c r="E54" s="32">
        <v>54220</v>
      </c>
      <c r="F54" s="8"/>
      <c r="G54" s="32">
        <v>51593</v>
      </c>
      <c r="H54" s="32"/>
      <c r="I54" s="32">
        <v>208599</v>
      </c>
      <c r="J54" s="32">
        <v>108897</v>
      </c>
      <c r="L54" s="30"/>
      <c r="M54" s="29"/>
      <c r="N54" s="29"/>
      <c r="O54" s="29"/>
      <c r="P54" s="30"/>
      <c r="Q54" s="29"/>
      <c r="R54" s="29"/>
      <c r="S54" s="29"/>
    </row>
    <row r="55" spans="1:19" ht="9">
      <c r="A55" s="3" t="s">
        <v>23</v>
      </c>
      <c r="B55" s="32">
        <v>2720</v>
      </c>
      <c r="C55" s="32"/>
      <c r="D55" s="32">
        <v>8362</v>
      </c>
      <c r="E55" s="32">
        <v>4253</v>
      </c>
      <c r="F55" s="8"/>
      <c r="G55" s="19">
        <v>1835</v>
      </c>
      <c r="H55" s="19"/>
      <c r="I55" s="19">
        <v>6736</v>
      </c>
      <c r="J55" s="19">
        <v>3642</v>
      </c>
      <c r="L55" s="30"/>
      <c r="M55" s="29"/>
      <c r="N55" s="29"/>
      <c r="O55" s="29"/>
      <c r="P55" s="30"/>
      <c r="Q55" s="29"/>
      <c r="R55" s="29"/>
      <c r="S55" s="29"/>
    </row>
    <row r="56" spans="1:19" ht="9">
      <c r="A56" s="3" t="s">
        <v>24</v>
      </c>
      <c r="B56" s="19">
        <v>89</v>
      </c>
      <c r="C56" s="19"/>
      <c r="D56" s="19">
        <v>250</v>
      </c>
      <c r="E56" s="19">
        <v>125</v>
      </c>
      <c r="F56" s="8"/>
      <c r="G56" s="32">
        <v>3293</v>
      </c>
      <c r="H56" s="32"/>
      <c r="I56" s="32">
        <v>9755</v>
      </c>
      <c r="J56" s="32">
        <v>5096</v>
      </c>
      <c r="L56" s="30"/>
      <c r="M56" s="29"/>
      <c r="N56" s="29"/>
      <c r="O56" s="29"/>
      <c r="P56" s="30"/>
      <c r="Q56" s="29"/>
      <c r="R56" s="29"/>
      <c r="S56" s="29"/>
    </row>
    <row r="57" spans="1:19" ht="9">
      <c r="A57" s="3" t="s">
        <v>25</v>
      </c>
      <c r="B57" s="32">
        <v>5666</v>
      </c>
      <c r="C57" s="32"/>
      <c r="D57" s="32">
        <v>21183</v>
      </c>
      <c r="E57" s="32">
        <v>11090</v>
      </c>
      <c r="F57" s="8"/>
      <c r="G57" s="32">
        <v>4929</v>
      </c>
      <c r="H57" s="32"/>
      <c r="I57" s="32">
        <v>20450</v>
      </c>
      <c r="J57" s="32">
        <v>10668</v>
      </c>
      <c r="L57" s="30"/>
      <c r="M57" s="29"/>
      <c r="N57" s="29"/>
      <c r="O57" s="29"/>
      <c r="P57" s="30"/>
      <c r="Q57" s="29"/>
      <c r="R57" s="29"/>
      <c r="S57" s="29"/>
    </row>
    <row r="58" spans="1:19" ht="9">
      <c r="A58" s="3" t="s">
        <v>26</v>
      </c>
      <c r="B58" s="32">
        <v>363</v>
      </c>
      <c r="C58" s="32"/>
      <c r="D58" s="32">
        <v>1161</v>
      </c>
      <c r="E58" s="32">
        <v>585</v>
      </c>
      <c r="F58" s="8"/>
      <c r="G58" s="32">
        <v>11106</v>
      </c>
      <c r="H58" s="32"/>
      <c r="I58" s="32">
        <v>50479</v>
      </c>
      <c r="J58" s="32">
        <v>26273</v>
      </c>
      <c r="L58" s="30"/>
      <c r="M58" s="29"/>
      <c r="N58" s="29"/>
      <c r="O58" s="29"/>
      <c r="P58" s="30"/>
      <c r="Q58" s="29"/>
      <c r="R58" s="29"/>
      <c r="S58" s="29"/>
    </row>
    <row r="59" spans="1:19" ht="9">
      <c r="A59" s="12" t="s">
        <v>27</v>
      </c>
      <c r="B59" s="13">
        <f>SUM(B39:B58)</f>
        <v>71966</v>
      </c>
      <c r="C59" s="13"/>
      <c r="D59" s="13">
        <f>SUM(D39:D58)</f>
        <v>285622</v>
      </c>
      <c r="E59" s="13">
        <f>SUM(E39:E58)</f>
        <v>147340</v>
      </c>
      <c r="F59" s="13"/>
      <c r="G59" s="13">
        <f>SUM(G39:G58)</f>
        <v>162938</v>
      </c>
      <c r="H59" s="13"/>
      <c r="I59" s="13">
        <f>SUM(I39:I58)</f>
        <v>694624</v>
      </c>
      <c r="J59" s="13">
        <f>SUM(J39:J58)</f>
        <v>362386</v>
      </c>
      <c r="L59" s="30"/>
      <c r="M59" s="29"/>
      <c r="N59" s="29"/>
      <c r="O59" s="29"/>
      <c r="P59" s="30"/>
      <c r="Q59" s="29"/>
      <c r="R59" s="29"/>
      <c r="S59" s="29"/>
    </row>
    <row r="60" spans="1:19" ht="9">
      <c r="A60" s="14" t="s">
        <v>32</v>
      </c>
      <c r="B60" s="13">
        <f>SUM(B39:B46)</f>
        <v>16700</v>
      </c>
      <c r="C60" s="13"/>
      <c r="D60" s="13">
        <f>SUM(D39:D46)</f>
        <v>71937</v>
      </c>
      <c r="E60" s="13">
        <f>SUM(E39:E46)</f>
        <v>36847</v>
      </c>
      <c r="F60" s="13"/>
      <c r="G60" s="13">
        <f>SUM(G39:G46)</f>
        <v>79499</v>
      </c>
      <c r="H60" s="13"/>
      <c r="I60" s="13">
        <f>SUM(I39:I46)</f>
        <v>358333</v>
      </c>
      <c r="J60" s="13">
        <f>SUM(J39:J46)</f>
        <v>186475</v>
      </c>
      <c r="L60" s="30"/>
      <c r="M60" s="29"/>
      <c r="N60" s="29"/>
      <c r="O60" s="29"/>
      <c r="P60" s="30"/>
      <c r="Q60" s="29"/>
      <c r="R60" s="29"/>
      <c r="S60" s="29"/>
    </row>
    <row r="61" spans="1:19" ht="9">
      <c r="A61" s="14" t="s">
        <v>33</v>
      </c>
      <c r="B61" s="13">
        <f>SUM(B47:B50)</f>
        <v>17461</v>
      </c>
      <c r="C61" s="13"/>
      <c r="D61" s="13">
        <f>SUM(D47:D50)</f>
        <v>69861</v>
      </c>
      <c r="E61" s="13">
        <f>SUM(E47:E50)</f>
        <v>37076</v>
      </c>
      <c r="F61" s="13"/>
      <c r="G61" s="13">
        <f>SUM(G47:G50)</f>
        <v>6887</v>
      </c>
      <c r="H61" s="13"/>
      <c r="I61" s="13">
        <f>SUM(I47:I50)</f>
        <v>25590</v>
      </c>
      <c r="J61" s="13">
        <f>SUM(J47:J50)</f>
        <v>13580</v>
      </c>
      <c r="L61" s="30"/>
      <c r="M61" s="29"/>
      <c r="N61" s="29"/>
      <c r="O61" s="29"/>
      <c r="P61" s="30"/>
      <c r="Q61" s="29"/>
      <c r="R61" s="29"/>
      <c r="S61" s="29"/>
    </row>
    <row r="62" spans="1:19" ht="9">
      <c r="A62" s="14" t="s">
        <v>28</v>
      </c>
      <c r="B62" s="13">
        <f>SUM(B51:B58)</f>
        <v>37805</v>
      </c>
      <c r="C62" s="13"/>
      <c r="D62" s="13">
        <f>SUM(D51:D58)</f>
        <v>143824</v>
      </c>
      <c r="E62" s="13">
        <f>SUM(E51:E58)</f>
        <v>73417</v>
      </c>
      <c r="F62" s="13"/>
      <c r="G62" s="13">
        <f>SUM(G51:G58)</f>
        <v>76552</v>
      </c>
      <c r="H62" s="13"/>
      <c r="I62" s="13">
        <f>SUM(I51:I58)</f>
        <v>310701</v>
      </c>
      <c r="J62" s="13">
        <f>SUM(J51:J58)</f>
        <v>162331</v>
      </c>
      <c r="L62" s="30"/>
      <c r="M62" s="29"/>
      <c r="N62" s="29"/>
      <c r="O62" s="29"/>
      <c r="P62" s="30"/>
      <c r="Q62" s="29"/>
      <c r="R62" s="29"/>
      <c r="S62" s="29"/>
    </row>
    <row r="63" spans="1:19" ht="9">
      <c r="A63" s="20"/>
      <c r="B63" s="25"/>
      <c r="C63" s="25"/>
      <c r="D63" s="25"/>
      <c r="E63" s="25"/>
      <c r="F63" s="25"/>
      <c r="G63" s="25"/>
      <c r="H63" s="25"/>
      <c r="I63" s="25"/>
      <c r="J63" s="25"/>
      <c r="L63" s="30"/>
      <c r="M63" s="29"/>
      <c r="N63" s="29"/>
      <c r="O63" s="29"/>
      <c r="P63" s="30"/>
      <c r="Q63" s="29"/>
      <c r="R63" s="29"/>
      <c r="S63" s="29"/>
    </row>
    <row r="64" spans="12:19" ht="9">
      <c r="L64" s="30"/>
      <c r="M64" s="29"/>
      <c r="N64" s="29"/>
      <c r="O64" s="29"/>
      <c r="P64" s="30"/>
      <c r="Q64" s="29"/>
      <c r="R64" s="29"/>
      <c r="S64" s="29"/>
    </row>
    <row r="65" spans="12:19" ht="9">
      <c r="L65" s="30"/>
      <c r="M65" s="29"/>
      <c r="N65" s="29"/>
      <c r="O65" s="29"/>
      <c r="P65" s="30"/>
      <c r="Q65" s="29"/>
      <c r="R65" s="29"/>
      <c r="S65" s="29"/>
    </row>
    <row r="66" spans="12:19" ht="9">
      <c r="L66" s="30"/>
      <c r="M66" s="29"/>
      <c r="N66" s="29"/>
      <c r="O66" s="29"/>
      <c r="P66" s="30"/>
      <c r="Q66" s="29"/>
      <c r="R66" s="29"/>
      <c r="S66" s="29"/>
    </row>
    <row r="67" spans="12:19" ht="9">
      <c r="L67" s="30"/>
      <c r="M67" s="29"/>
      <c r="N67" s="29"/>
      <c r="O67" s="29"/>
      <c r="P67" s="30"/>
      <c r="Q67" s="29"/>
      <c r="R67" s="29"/>
      <c r="S67" s="29"/>
    </row>
    <row r="68" spans="12:19" ht="9">
      <c r="L68" s="30"/>
      <c r="M68" s="29"/>
      <c r="N68" s="29"/>
      <c r="O68" s="29"/>
      <c r="P68" s="30"/>
      <c r="Q68" s="29"/>
      <c r="R68" s="29"/>
      <c r="S68" s="29"/>
    </row>
  </sheetData>
  <mergeCells count="8">
    <mergeCell ref="A10:J10"/>
    <mergeCell ref="A37:J37"/>
    <mergeCell ref="B5:E6"/>
    <mergeCell ref="G5:J6"/>
    <mergeCell ref="D7:E7"/>
    <mergeCell ref="I7:J7"/>
    <mergeCell ref="B7:B8"/>
    <mergeCell ref="G7:G8"/>
  </mergeCells>
  <printOptions horizontalCentered="1"/>
  <pageMargins left="0.984251968503937" right="1.299212598425197" top="1.0236220472440944" bottom="1.7716535433070868" header="0" footer="1.4566929133858268"/>
  <pageSetup horizontalDpi="180" verticalDpi="180" orientation="portrait" paperSize="9" r:id="rId1"/>
  <headerFooter alignWithMargins="0">
    <oddFooter>&amp;C&amp;"Arial,Normale"&amp;10 381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2004-12-21T13:01:04Z</cp:lastPrinted>
  <dcterms:created xsi:type="dcterms:W3CDTF">1998-10-02T10:14:17Z</dcterms:created>
  <dcterms:modified xsi:type="dcterms:W3CDTF">2003-06-20T13:05:32Z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