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V1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<sst xmlns="http://schemas.openxmlformats.org/spreadsheetml/2006/main" count="44" uniqueCount="43">
  <si>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GRUPPI DI SPECIE</t>
  </si>
  <si>
    <t xml:space="preserve"> </t>
  </si>
  <si>
    <t>Carpioni, Coregoni e Salmerini</t>
  </si>
  <si>
    <t>Anguille</t>
  </si>
  <si>
    <t>Lucci e Persici</t>
  </si>
  <si>
    <t>Alborelle, Carpe e Tinche</t>
  </si>
  <si>
    <t>Altri pesci</t>
  </si>
  <si>
    <t>TOTALE</t>
  </si>
  <si>
    <t>Piemonte</t>
  </si>
  <si>
    <t>Valle d'Aosta</t>
  </si>
  <si>
    <t>Lombardia</t>
  </si>
  <si>
    <t>Trentino - Alto Adige</t>
  </si>
  <si>
    <t>Bolzano - 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</si>
  <si>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</si>
  <si>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</si>
  <si>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</si>
  <si>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</si>
  <si>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</si>
  <si>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</si>
  <si>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</si>
  <si>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</si>
  <si>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</si>
  <si>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</si>
  <si>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</si>
  <si>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</si>
  <si>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</si>
  <si>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</si>
  <si>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</si>
  <si>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</si>
  <si>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</si>
  <si>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</si>
  <si>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</si>
  <si>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</si>
  <si>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</si>
  <si>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REGIONI</t>
  </si>
  <si>
    <t xml:space="preserve">Tavola 7.4  -  Produzione  della  pesca  nei  laghi e  bacini  artificiali  per  gruppo  di specie e  </t>
  </si>
  <si>
    <t>Carpioni        Coregoni        Salmerini</t>
  </si>
  <si>
    <t xml:space="preserve">Lucci               Persici     </t>
  </si>
  <si>
    <t>Alborelle           Carpe            Tinche</t>
  </si>
  <si>
    <t>Altre       specie</t>
  </si>
  <si>
    <t>Totale</t>
  </si>
  <si>
    <r>
      <t xml:space="preserve">                       regione  -  Anno 2001     </t>
    </r>
    <r>
      <rPr>
        <i/>
        <sz val="9"/>
        <rFont val="Arial"/>
        <family val="0"/>
      </rPr>
      <t>(in quintali)</t>
    </r>
  </si>
  <si>
    <r>
      <t xml:space="preserve">Tavola 7.3 - Produzione della pesca nei laghi e bacini artificiali per gruppo di specie, </t>
    </r>
    <r>
      <rPr>
        <i/>
        <sz val="9"/>
        <rFont val="Arial"/>
        <family val="0"/>
      </rPr>
      <t>(in quintali)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</si>
</sst>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_);_(* \(#,##0\);_(* &quot;-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41" fontId="5" fillId="0" borderId="0" xfId="16" applyFont="1" applyAlignment="1">
      <alignment/>
    </xf>
    <xf numFmtId="41" fontId="8" fillId="0" borderId="0" xfId="16" applyFont="1" applyAlignment="1">
      <alignment/>
    </xf>
    <xf numFmtId="0" fontId="0" fillId="0" borderId="0" xfId="0" applyAlignment="1">
      <alignment horizontal="right"/>
    </xf>
    <xf numFmtId="41" fontId="5" fillId="0" borderId="0" xfId="16" applyFont="1" applyAlignment="1">
      <alignment horizontal="right"/>
    </xf>
    <xf numFmtId="41" fontId="8" fillId="0" borderId="0" xfId="16" applyFont="1" applyAlignment="1">
      <alignment horizontal="right"/>
    </xf>
    <xf numFmtId="49" fontId="5" fillId="0" borderId="0" xfId="0" applyNumberFormat="1" applyFont="1" applyAlignment="1">
      <alignment/>
    </xf>
    <xf numFmtId="41" fontId="5" fillId="0" borderId="0" xfId="16" applyFont="1" applyAlignment="1">
      <alignment/>
    </xf>
    <xf numFmtId="49" fontId="9" fillId="0" borderId="0" xfId="0" applyNumberFormat="1" applyFont="1" applyAlignment="1">
      <alignment/>
    </xf>
    <xf numFmtId="41" fontId="9" fillId="0" borderId="0" xfId="16" applyFont="1" applyAlignment="1">
      <alignment horizontal="right"/>
    </xf>
    <xf numFmtId="41" fontId="9" fillId="0" borderId="0" xfId="16" applyFont="1" applyAlignment="1">
      <alignment horizontal="right"/>
    </xf>
    <xf numFmtId="41" fontId="9" fillId="0" borderId="0" xfId="16" applyFont="1" applyAlignment="1">
      <alignment/>
    </xf>
    <xf numFmtId="49" fontId="5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9.00390625" style="0" customWidth="1"/>
    <col min="2" max="3" width="9.8515625" style="0" customWidth="1"/>
    <col min="4" max="4" width="10.140625" style="0" customWidth="1"/>
    <col min="5" max="5" width="10.00390625" style="0" customWidth="1"/>
    <col min="6" max="6" width="8.8515625" style="0" customWidth="1"/>
    <col min="7" max="7" width="9.421875" style="0" customWidth="1"/>
  </cols>
  <sheetData>
    <row r="1" ht="9" customHeight="1"/>
    <row r="2" spans="1:8" ht="12" customHeight="1">
      <c r="A2" s="7" t="s">
        <v>42</v>
      </c>
      <c r="B2" s="7"/>
      <c r="C2" s="8"/>
      <c r="D2" s="8"/>
      <c r="E2" s="8"/>
      <c r="F2" s="8"/>
      <c r="G2" s="8"/>
      <c r="H2" s="1"/>
    </row>
    <row r="3" spans="1:8" ht="12" customHeight="1">
      <c r="A3" s="15"/>
      <c r="B3" s="15"/>
      <c r="C3" s="16"/>
      <c r="D3" s="16"/>
      <c r="E3" s="16"/>
      <c r="F3" s="16"/>
      <c r="G3" s="16"/>
      <c r="H3" s="1"/>
    </row>
    <row r="4" spans="1:7" ht="9" customHeight="1">
      <c r="A4" s="12"/>
      <c r="B4" s="12"/>
      <c r="C4" s="11"/>
      <c r="D4" s="12"/>
      <c r="E4" s="11"/>
      <c r="F4" s="11"/>
      <c r="G4" s="11"/>
    </row>
    <row r="5" spans="1:7" ht="9" customHeight="1">
      <c r="A5" s="4" t="s">
        <v>0</v>
      </c>
      <c r="B5" s="4"/>
      <c r="C5" s="14">
        <v>1997</v>
      </c>
      <c r="D5" s="14">
        <v>1998</v>
      </c>
      <c r="E5" s="2">
        <v>1999</v>
      </c>
      <c r="F5" s="2">
        <v>2000</v>
      </c>
      <c r="G5" s="2">
        <v>2001</v>
      </c>
    </row>
    <row r="6" spans="1:7" ht="9" customHeight="1">
      <c r="A6" s="5"/>
      <c r="B6" s="5"/>
      <c r="C6" s="6"/>
      <c r="D6" s="5"/>
      <c r="E6" s="5"/>
      <c r="F6" s="5"/>
      <c r="G6" s="19"/>
    </row>
    <row r="7" spans="1:7" ht="9" customHeight="1">
      <c r="A7" s="3"/>
      <c r="B7" s="3"/>
      <c r="C7" s="3"/>
      <c r="D7" s="3"/>
      <c r="E7" s="3"/>
      <c r="F7" s="3"/>
      <c r="G7" s="22"/>
    </row>
    <row r="8" spans="1:7" ht="9" customHeight="1">
      <c r="A8" s="9" t="s">
        <v>2</v>
      </c>
      <c r="B8" s="9"/>
      <c r="C8" s="10">
        <v>10910</v>
      </c>
      <c r="D8" s="10">
        <v>8974</v>
      </c>
      <c r="E8" s="20">
        <v>9519</v>
      </c>
      <c r="F8" s="20">
        <v>6925</v>
      </c>
      <c r="G8" s="23">
        <v>8464</v>
      </c>
    </row>
    <row r="9" spans="1:7" ht="9" customHeight="1">
      <c r="A9" s="9" t="s">
        <v>3</v>
      </c>
      <c r="B9" s="9"/>
      <c r="C9" s="10">
        <v>3261</v>
      </c>
      <c r="D9" s="10">
        <v>2689</v>
      </c>
      <c r="E9" s="20">
        <v>2874</v>
      </c>
      <c r="F9" s="20">
        <v>3287</v>
      </c>
      <c r="G9" s="23">
        <v>2170</v>
      </c>
    </row>
    <row r="10" spans="1:7" ht="9" customHeight="1">
      <c r="A10" s="9" t="s">
        <v>4</v>
      </c>
      <c r="B10" s="9"/>
      <c r="C10" s="10">
        <v>4315</v>
      </c>
      <c r="D10" s="10">
        <v>4471</v>
      </c>
      <c r="E10" s="20">
        <v>4411</v>
      </c>
      <c r="F10" s="20">
        <v>4407</v>
      </c>
      <c r="G10" s="23">
        <v>3932</v>
      </c>
    </row>
    <row r="11" spans="1:7" ht="9" customHeight="1">
      <c r="A11" s="9" t="s">
        <v>5</v>
      </c>
      <c r="B11" s="9"/>
      <c r="C11" s="13">
        <v>23784</v>
      </c>
      <c r="D11" s="13">
        <v>11551</v>
      </c>
      <c r="E11" s="20">
        <v>19094</v>
      </c>
      <c r="F11" s="20">
        <v>7249</v>
      </c>
      <c r="G11" s="23">
        <v>18215</v>
      </c>
    </row>
    <row r="12" spans="1:7" ht="9" customHeight="1">
      <c r="A12" s="9" t="s">
        <v>6</v>
      </c>
      <c r="B12" s="9"/>
      <c r="C12" s="13">
        <v>24649</v>
      </c>
      <c r="D12" s="13">
        <v>18988</v>
      </c>
      <c r="E12" s="20">
        <v>19227</v>
      </c>
      <c r="F12" s="20">
        <v>23779</v>
      </c>
      <c r="G12" s="23">
        <v>22493</v>
      </c>
    </row>
    <row r="13" spans="1:7" ht="9" customHeight="1">
      <c r="A13" s="17" t="s">
        <v>7</v>
      </c>
      <c r="B13" s="17"/>
      <c r="C13" s="18">
        <f>+C8+C9+C10+C11+C12</f>
        <v>66919</v>
      </c>
      <c r="D13" s="18">
        <f>+D8+D9+D10+D11+D12</f>
        <v>46673</v>
      </c>
      <c r="E13" s="18">
        <f>+E8+E9+E10+E11+E12</f>
        <v>55125</v>
      </c>
      <c r="F13" s="21">
        <f>SUM(F8:F12)</f>
        <v>45647</v>
      </c>
      <c r="G13" s="24">
        <f>SUM(G8:G12)</f>
        <v>55274</v>
      </c>
    </row>
    <row r="14" spans="1:7" ht="9" customHeight="1">
      <c r="A14" s="5"/>
      <c r="B14" s="5"/>
      <c r="C14" s="5"/>
      <c r="D14" s="5"/>
      <c r="E14" s="5"/>
      <c r="F14" s="5"/>
      <c r="G14" s="6"/>
    </row>
    <row r="15" spans="1:7" ht="9" customHeight="1">
      <c r="A15" s="11"/>
      <c r="B15" s="11"/>
      <c r="C15" s="11"/>
      <c r="D15" s="11"/>
      <c r="E15" s="11"/>
      <c r="F15" s="11"/>
      <c r="G15" s="36"/>
    </row>
    <row r="16" spans="1:7" ht="9" customHeight="1">
      <c r="A16" s="11"/>
      <c r="B16" s="11"/>
      <c r="C16" s="11"/>
      <c r="D16" s="11"/>
      <c r="E16" s="11"/>
      <c r="F16" s="11"/>
      <c r="G16" s="36"/>
    </row>
    <row r="17" spans="1:2" ht="9" customHeight="1">
      <c r="A17" s="2" t="s">
        <v>1</v>
      </c>
      <c r="B17" s="2"/>
    </row>
    <row r="18" spans="1:8" ht="12" customHeight="1">
      <c r="A18" s="34" t="s">
        <v>35</v>
      </c>
      <c r="B18" s="35"/>
      <c r="C18" s="35"/>
      <c r="D18" s="35"/>
      <c r="E18" s="35"/>
      <c r="F18" s="35"/>
      <c r="G18" s="35"/>
      <c r="H18" s="35"/>
    </row>
    <row r="19" spans="1:8" ht="12" customHeight="1">
      <c r="A19" s="34" t="s">
        <v>41</v>
      </c>
      <c r="B19" s="35"/>
      <c r="C19" s="35"/>
      <c r="D19" s="35"/>
      <c r="E19" s="35"/>
      <c r="F19" s="35"/>
      <c r="G19" s="35"/>
      <c r="H19" s="35"/>
    </row>
    <row r="20" spans="1:7" ht="9" customHeight="1">
      <c r="A20" s="19"/>
      <c r="B20" s="19"/>
      <c r="C20" s="19"/>
      <c r="D20" s="19"/>
      <c r="E20" s="19"/>
      <c r="F20" s="19"/>
      <c r="G20" s="19"/>
    </row>
    <row r="21" spans="1:7" ht="39" customHeight="1">
      <c r="A21" s="37" t="s">
        <v>34</v>
      </c>
      <c r="B21" s="38" t="s">
        <v>36</v>
      </c>
      <c r="C21" s="38" t="s">
        <v>3</v>
      </c>
      <c r="D21" s="38" t="s">
        <v>37</v>
      </c>
      <c r="E21" s="38" t="s">
        <v>38</v>
      </c>
      <c r="F21" s="38" t="s">
        <v>39</v>
      </c>
      <c r="G21" s="38" t="s">
        <v>40</v>
      </c>
    </row>
    <row r="22" spans="1:7" ht="9" customHeight="1">
      <c r="A22" s="2"/>
      <c r="B22" s="2"/>
      <c r="C22" s="2"/>
      <c r="D22" s="2"/>
      <c r="E22" s="2"/>
      <c r="F22" s="2"/>
      <c r="G22" s="2"/>
    </row>
    <row r="23" ht="9" customHeight="1"/>
    <row r="24" spans="1:7" ht="9" customHeight="1">
      <c r="A24" s="25" t="s">
        <v>8</v>
      </c>
      <c r="B24" s="23">
        <v>182</v>
      </c>
      <c r="C24" s="23">
        <v>7</v>
      </c>
      <c r="D24" s="23">
        <v>53</v>
      </c>
      <c r="E24" s="23">
        <v>19</v>
      </c>
      <c r="F24" s="23">
        <v>42</v>
      </c>
      <c r="G24" s="26">
        <f>SUM(B24:F24)</f>
        <v>303</v>
      </c>
    </row>
    <row r="25" spans="1:7" ht="9" customHeight="1">
      <c r="A25" s="25" t="s">
        <v>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6">
        <f aca="true" t="shared" si="0" ref="G25:G45">SUM(B25:F25)</f>
        <v>0</v>
      </c>
    </row>
    <row r="26" spans="1:7" ht="9" customHeight="1">
      <c r="A26" s="25" t="s">
        <v>10</v>
      </c>
      <c r="B26" s="23">
        <v>5445</v>
      </c>
      <c r="C26" s="23">
        <v>925</v>
      </c>
      <c r="D26" s="23">
        <v>1723</v>
      </c>
      <c r="E26" s="23">
        <v>14231</v>
      </c>
      <c r="F26" s="23">
        <v>5409</v>
      </c>
      <c r="G26" s="26">
        <f t="shared" si="0"/>
        <v>27733</v>
      </c>
    </row>
    <row r="27" spans="1:7" ht="9" customHeight="1">
      <c r="A27" s="25" t="s">
        <v>11</v>
      </c>
      <c r="B27" s="23">
        <f>SUM(B28:B29)</f>
        <v>257</v>
      </c>
      <c r="C27" s="23">
        <f>SUM(C28:C29)</f>
        <v>43</v>
      </c>
      <c r="D27" s="23">
        <f>SUM(D28:D29)</f>
        <v>191</v>
      </c>
      <c r="E27" s="23">
        <f>SUM(E28:E29)</f>
        <v>182</v>
      </c>
      <c r="F27" s="23">
        <f>SUM(F28:F29)</f>
        <v>162</v>
      </c>
      <c r="G27" s="26">
        <f t="shared" si="0"/>
        <v>835</v>
      </c>
    </row>
    <row r="28" spans="1:7" ht="9" customHeight="1">
      <c r="A28" s="27" t="s">
        <v>12</v>
      </c>
      <c r="B28" s="28">
        <v>123</v>
      </c>
      <c r="C28" s="28">
        <v>3</v>
      </c>
      <c r="D28" s="28">
        <v>62</v>
      </c>
      <c r="E28" s="28">
        <v>114</v>
      </c>
      <c r="F28" s="28">
        <v>0</v>
      </c>
      <c r="G28" s="28">
        <f>SUM(B28:F28)</f>
        <v>302</v>
      </c>
    </row>
    <row r="29" spans="1:7" ht="9" customHeight="1">
      <c r="A29" s="27" t="s">
        <v>13</v>
      </c>
      <c r="B29" s="29">
        <v>134</v>
      </c>
      <c r="C29" s="29">
        <v>40</v>
      </c>
      <c r="D29" s="29">
        <v>129</v>
      </c>
      <c r="E29" s="29">
        <v>68</v>
      </c>
      <c r="F29" s="29">
        <v>162</v>
      </c>
      <c r="G29" s="30">
        <f>SUM(B29:F29)</f>
        <v>533</v>
      </c>
    </row>
    <row r="30" spans="1:7" ht="9" customHeight="1">
      <c r="A30" s="25" t="s">
        <v>14</v>
      </c>
      <c r="B30" s="23">
        <v>553</v>
      </c>
      <c r="C30" s="23">
        <v>184</v>
      </c>
      <c r="D30" s="23">
        <v>581</v>
      </c>
      <c r="E30" s="23">
        <v>168</v>
      </c>
      <c r="F30" s="23">
        <v>3714</v>
      </c>
      <c r="G30" s="26">
        <f t="shared" si="0"/>
        <v>5200</v>
      </c>
    </row>
    <row r="31" spans="1:7" ht="9" customHeight="1">
      <c r="A31" s="31" t="s">
        <v>15</v>
      </c>
      <c r="B31" s="23">
        <v>237</v>
      </c>
      <c r="C31" s="23">
        <v>0</v>
      </c>
      <c r="D31" s="23">
        <v>0</v>
      </c>
      <c r="E31" s="23">
        <v>0</v>
      </c>
      <c r="F31" s="23">
        <v>0</v>
      </c>
      <c r="G31" s="26">
        <f t="shared" si="0"/>
        <v>237</v>
      </c>
    </row>
    <row r="32" spans="1:7" ht="9" customHeight="1">
      <c r="A32" s="25" t="s">
        <v>16</v>
      </c>
      <c r="B32" s="23">
        <v>6</v>
      </c>
      <c r="C32" s="23">
        <v>2</v>
      </c>
      <c r="D32" s="23">
        <v>0</v>
      </c>
      <c r="E32" s="23">
        <v>0</v>
      </c>
      <c r="F32" s="23">
        <v>0</v>
      </c>
      <c r="G32" s="26">
        <f t="shared" si="0"/>
        <v>8</v>
      </c>
    </row>
    <row r="33" spans="1:7" ht="9" customHeight="1">
      <c r="A33" s="31" t="s">
        <v>17</v>
      </c>
      <c r="B33" s="23">
        <v>425</v>
      </c>
      <c r="C33" s="23">
        <v>78</v>
      </c>
      <c r="D33" s="23">
        <v>29</v>
      </c>
      <c r="E33" s="23">
        <v>143</v>
      </c>
      <c r="F33" s="23">
        <v>5925</v>
      </c>
      <c r="G33" s="26">
        <f t="shared" si="0"/>
        <v>6600</v>
      </c>
    </row>
    <row r="34" spans="1:7" ht="9" customHeight="1">
      <c r="A34" s="25" t="s">
        <v>18</v>
      </c>
      <c r="B34" s="23">
        <v>14</v>
      </c>
      <c r="C34" s="23">
        <v>32</v>
      </c>
      <c r="D34" s="23">
        <v>35</v>
      </c>
      <c r="E34" s="23">
        <v>92</v>
      </c>
      <c r="F34" s="23">
        <v>705</v>
      </c>
      <c r="G34" s="26">
        <f t="shared" si="0"/>
        <v>878</v>
      </c>
    </row>
    <row r="35" spans="1:7" ht="9" customHeight="1">
      <c r="A35" s="25" t="s">
        <v>19</v>
      </c>
      <c r="B35" s="23">
        <v>11</v>
      </c>
      <c r="C35" s="23">
        <v>506</v>
      </c>
      <c r="D35" s="23">
        <v>562</v>
      </c>
      <c r="E35" s="23">
        <v>1833</v>
      </c>
      <c r="F35" s="23">
        <v>4868</v>
      </c>
      <c r="G35" s="26">
        <f t="shared" si="0"/>
        <v>7780</v>
      </c>
    </row>
    <row r="36" spans="1:7" ht="9" customHeight="1">
      <c r="A36" s="25" t="s">
        <v>20</v>
      </c>
      <c r="B36" s="23">
        <v>50</v>
      </c>
      <c r="C36" s="23">
        <v>1</v>
      </c>
      <c r="D36" s="23">
        <v>26</v>
      </c>
      <c r="E36" s="23">
        <v>42</v>
      </c>
      <c r="F36" s="23">
        <v>47</v>
      </c>
      <c r="G36" s="26">
        <f t="shared" si="0"/>
        <v>166</v>
      </c>
    </row>
    <row r="37" spans="1:7" ht="9" customHeight="1">
      <c r="A37" s="25" t="s">
        <v>21</v>
      </c>
      <c r="B37" s="23">
        <v>861</v>
      </c>
      <c r="C37" s="23">
        <v>251</v>
      </c>
      <c r="D37" s="23">
        <v>473</v>
      </c>
      <c r="E37" s="23">
        <v>678</v>
      </c>
      <c r="F37" s="23">
        <v>1215</v>
      </c>
      <c r="G37" s="26">
        <f t="shared" si="0"/>
        <v>3478</v>
      </c>
    </row>
    <row r="38" spans="1:7" ht="9" customHeight="1">
      <c r="A38" s="25" t="s">
        <v>22</v>
      </c>
      <c r="B38" s="23">
        <v>31</v>
      </c>
      <c r="C38" s="23">
        <v>4</v>
      </c>
      <c r="D38" s="23">
        <v>58</v>
      </c>
      <c r="E38" s="23">
        <v>43</v>
      </c>
      <c r="F38" s="23">
        <v>14</v>
      </c>
      <c r="G38" s="26">
        <f t="shared" si="0"/>
        <v>150</v>
      </c>
    </row>
    <row r="39" spans="1:7" ht="9" customHeight="1">
      <c r="A39" s="25" t="s">
        <v>23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6">
        <f t="shared" si="0"/>
        <v>0</v>
      </c>
    </row>
    <row r="40" spans="1:7" ht="9" customHeight="1">
      <c r="A40" s="25" t="s">
        <v>24</v>
      </c>
      <c r="B40" s="23">
        <v>3</v>
      </c>
      <c r="C40" s="23">
        <v>1</v>
      </c>
      <c r="D40" s="23">
        <v>1</v>
      </c>
      <c r="E40" s="23">
        <v>10</v>
      </c>
      <c r="F40" s="23">
        <v>10</v>
      </c>
      <c r="G40" s="26">
        <f t="shared" si="0"/>
        <v>25</v>
      </c>
    </row>
    <row r="41" spans="1:7" ht="9" customHeight="1">
      <c r="A41" s="25" t="s">
        <v>25</v>
      </c>
      <c r="B41" s="23">
        <v>0</v>
      </c>
      <c r="C41" s="23">
        <v>27</v>
      </c>
      <c r="D41" s="23">
        <v>50</v>
      </c>
      <c r="E41" s="23">
        <v>65</v>
      </c>
      <c r="F41" s="23">
        <v>219</v>
      </c>
      <c r="G41" s="26">
        <f>SUM(C41:F41)</f>
        <v>361</v>
      </c>
    </row>
    <row r="42" spans="1:7" ht="9" customHeight="1">
      <c r="A42" s="25" t="s">
        <v>26</v>
      </c>
      <c r="B42" s="23">
        <v>16</v>
      </c>
      <c r="C42" s="23">
        <v>19</v>
      </c>
      <c r="D42" s="23">
        <v>150</v>
      </c>
      <c r="E42" s="23">
        <v>229</v>
      </c>
      <c r="F42" s="23">
        <v>163</v>
      </c>
      <c r="G42" s="26">
        <f t="shared" si="0"/>
        <v>577</v>
      </c>
    </row>
    <row r="43" spans="1:7" ht="9" customHeight="1">
      <c r="A43" s="25" t="s">
        <v>27</v>
      </c>
      <c r="B43" s="23">
        <v>18</v>
      </c>
      <c r="C43" s="23">
        <v>90</v>
      </c>
      <c r="D43" s="23">
        <v>0</v>
      </c>
      <c r="E43" s="23">
        <v>480</v>
      </c>
      <c r="F43" s="23">
        <v>0</v>
      </c>
      <c r="G43" s="26">
        <f t="shared" si="0"/>
        <v>588</v>
      </c>
    </row>
    <row r="44" spans="1:7" ht="9" customHeight="1">
      <c r="A44" s="25" t="s">
        <v>28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6">
        <f t="shared" si="0"/>
        <v>0</v>
      </c>
    </row>
    <row r="45" spans="1:7" ht="9" customHeight="1">
      <c r="A45" s="25" t="s">
        <v>29</v>
      </c>
      <c r="B45" s="23">
        <v>355</v>
      </c>
      <c r="C45" s="23">
        <v>0</v>
      </c>
      <c r="D45" s="23">
        <v>0</v>
      </c>
      <c r="E45" s="23">
        <v>0</v>
      </c>
      <c r="F45" s="23">
        <v>0</v>
      </c>
      <c r="G45" s="26">
        <f t="shared" si="0"/>
        <v>355</v>
      </c>
    </row>
    <row r="46" spans="1:7" ht="9" customHeight="1">
      <c r="A46" s="32" t="s">
        <v>30</v>
      </c>
      <c r="B46" s="24">
        <f aca="true" t="shared" si="1" ref="B46:G46">SUM(B24:B45)-B27</f>
        <v>8464</v>
      </c>
      <c r="C46" s="24">
        <f t="shared" si="1"/>
        <v>2170</v>
      </c>
      <c r="D46" s="24">
        <f t="shared" si="1"/>
        <v>3932</v>
      </c>
      <c r="E46" s="24">
        <f t="shared" si="1"/>
        <v>18215</v>
      </c>
      <c r="F46" s="24">
        <f t="shared" si="1"/>
        <v>22493</v>
      </c>
      <c r="G46" s="24">
        <f t="shared" si="1"/>
        <v>55274</v>
      </c>
    </row>
    <row r="47" spans="1:7" ht="9" customHeight="1">
      <c r="A47" s="32" t="s">
        <v>31</v>
      </c>
      <c r="B47" s="24">
        <f aca="true" t="shared" si="2" ref="B47:G47">SUM(B24:B33)-B27</f>
        <v>7105</v>
      </c>
      <c r="C47" s="24">
        <f t="shared" si="2"/>
        <v>1239</v>
      </c>
      <c r="D47" s="24">
        <f t="shared" si="2"/>
        <v>2577</v>
      </c>
      <c r="E47" s="24">
        <f t="shared" si="2"/>
        <v>14743</v>
      </c>
      <c r="F47" s="24">
        <f t="shared" si="2"/>
        <v>15252</v>
      </c>
      <c r="G47" s="24">
        <f t="shared" si="2"/>
        <v>40916</v>
      </c>
    </row>
    <row r="48" spans="1:7" ht="9" customHeight="1">
      <c r="A48" s="32" t="s">
        <v>32</v>
      </c>
      <c r="B48" s="24">
        <f aca="true" t="shared" si="3" ref="B48:G48">SUM(B34:B37)</f>
        <v>936</v>
      </c>
      <c r="C48" s="24">
        <f t="shared" si="3"/>
        <v>790</v>
      </c>
      <c r="D48" s="24">
        <f t="shared" si="3"/>
        <v>1096</v>
      </c>
      <c r="E48" s="24">
        <f t="shared" si="3"/>
        <v>2645</v>
      </c>
      <c r="F48" s="24">
        <f t="shared" si="3"/>
        <v>6835</v>
      </c>
      <c r="G48" s="24">
        <f t="shared" si="3"/>
        <v>12302</v>
      </c>
    </row>
    <row r="49" spans="1:7" ht="9" customHeight="1">
      <c r="A49" s="32" t="s">
        <v>33</v>
      </c>
      <c r="B49" s="24">
        <f aca="true" t="shared" si="4" ref="B49:G49">SUM(B38:B45)</f>
        <v>423</v>
      </c>
      <c r="C49" s="24">
        <f t="shared" si="4"/>
        <v>141</v>
      </c>
      <c r="D49" s="24">
        <f t="shared" si="4"/>
        <v>259</v>
      </c>
      <c r="E49" s="24">
        <f t="shared" si="4"/>
        <v>827</v>
      </c>
      <c r="F49" s="24">
        <f t="shared" si="4"/>
        <v>406</v>
      </c>
      <c r="G49" s="24">
        <f t="shared" si="4"/>
        <v>2056</v>
      </c>
    </row>
    <row r="50" spans="1:7" ht="9" customHeight="1">
      <c r="A50" s="33"/>
      <c r="B50" s="33"/>
      <c r="C50" s="33"/>
      <c r="D50" s="33"/>
      <c r="E50" s="33"/>
      <c r="F50" s="33"/>
      <c r="G50" s="33"/>
    </row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</sheetData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2004-12-21T12:07:39Z</cp:lastPrinted>
  <dcterms:created xsi:type="dcterms:W3CDTF">1998-10-02T09:53:20Z</dcterms:created>
  <dcterms:modified xsi:type="dcterms:W3CDTF">2004-05-03T09:38:07Z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