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020030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<sst xmlns="http://schemas.openxmlformats.org/spreadsheetml/2006/main" count="71" uniqueCount="42">
  <si>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REGIONI</t>
  </si>
  <si>
    <t>Utilizzazioni forestali</t>
  </si>
  <si>
    <t>Paesaggistica</t>
  </si>
  <si>
    <t>Pascolo</t>
  </si>
  <si>
    <t>Altri</t>
  </si>
  <si>
    <t>IN COMPLESSO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</si>
  <si>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</si>
  <si>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</si>
  <si>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</si>
  <si>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</si>
  <si>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</si>
  <si>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</si>
  <si>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</si>
  <si>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</si>
  <si>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</si>
  <si>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</si>
  <si>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</si>
  <si>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</si>
  <si>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</si>
  <si>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</si>
  <si>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</si>
  <si>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</si>
  <si>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</si>
  <si>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</si>
  <si>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</si>
  <si>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</si>
  <si>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</si>
  <si>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</si>
  <si>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</si>
  <si>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PENALI</t>
  </si>
  <si>
    <t xml:space="preserve"> </t>
  </si>
  <si>
    <t>Violazione  leggi                          sui parchi</t>
  </si>
  <si>
    <t>Accensione               di fuochi</t>
  </si>
  <si>
    <t>ITALIA</t>
  </si>
  <si>
    <t xml:space="preserve">Tipo  o  oggetto dell'attività illecita </t>
  </si>
  <si>
    <t>Dissodamenti     e cambiamenti                   di coltura</t>
  </si>
  <si>
    <t>Disbosca-        menti</t>
  </si>
  <si>
    <t>Centro</t>
  </si>
  <si>
    <t>Nord</t>
  </si>
  <si>
    <t>Fonte: Ministero per le politiche agricole e forestali, per le regioni a statuto ordinario e regioni e province autonome a statuto speciale.</t>
  </si>
  <si>
    <t xml:space="preserve">Tavola  10.11   - </t>
  </si>
  <si>
    <t xml:space="preserve">                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</si>
</sst>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_-;\-* #,##0.0_-;_-* &quot;-&quot;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right" wrapText="1"/>
    </xf>
    <xf numFmtId="0" fontId="8" fillId="0" borderId="0" xfId="0" applyFont="1" applyAlignment="1">
      <alignment/>
    </xf>
    <xf numFmtId="3" fontId="7" fillId="0" borderId="0" xfId="16" applyNumberFormat="1" applyFont="1" applyAlignment="1">
      <alignment horizontal="right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1" fontId="4" fillId="0" borderId="0" xfId="16" applyFont="1" applyAlignment="1">
      <alignment/>
    </xf>
    <xf numFmtId="41" fontId="4" fillId="0" borderId="0" xfId="16" applyFont="1" applyAlignment="1">
      <alignment horizontal="right"/>
    </xf>
    <xf numFmtId="41" fontId="4" fillId="0" borderId="0" xfId="16" applyFont="1" applyAlignment="1" quotePrefix="1">
      <alignment horizontal="right"/>
    </xf>
    <xf numFmtId="41" fontId="6" fillId="0" borderId="0" xfId="16" applyFont="1" applyAlignment="1">
      <alignment/>
    </xf>
    <xf numFmtId="41" fontId="6" fillId="0" borderId="0" xfId="16" applyFont="1" applyAlignment="1" quotePrefix="1">
      <alignment horizontal="right"/>
    </xf>
    <xf numFmtId="41" fontId="7" fillId="0" borderId="0" xfId="16" applyFont="1" applyAlignment="1">
      <alignment horizontal="right"/>
    </xf>
    <xf numFmtId="41" fontId="7" fillId="0" borderId="0" xfId="16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457200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38200" y="114300"/>
          <a:ext cx="43053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Illeciti amministrativi e penali per infrazioni alle leggi forestali e ai vincoli idrogeologici e paesaggistici per tipo e regione  -  Anno 2002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2" width="8.57421875" style="1" customWidth="1"/>
    <col min="3" max="3" width="9.8515625" style="1" customWidth="1"/>
    <col min="4" max="4" width="8.8515625" style="1" customWidth="1"/>
    <col min="5" max="5" width="9.8515625" style="1" customWidth="1"/>
    <col min="6" max="6" width="6.57421875" style="1" customWidth="1"/>
    <col min="7" max="7" width="8.28125" style="1" customWidth="1"/>
    <col min="8" max="8" width="5.7109375" style="1" customWidth="1"/>
    <col min="9" max="9" width="6.8515625" style="1" customWidth="1"/>
    <col min="10" max="16384" width="9.140625" style="1" customWidth="1"/>
  </cols>
  <sheetData>
    <row r="1" ht="9">
      <c r="A1" s="1" t="s">
        <v>41</v>
      </c>
    </row>
    <row r="2" ht="12">
      <c r="A2" s="8" t="s">
        <v>40</v>
      </c>
    </row>
    <row r="3" spans="1:8" ht="11.25" customHeight="1">
      <c r="A3" s="9"/>
      <c r="B3" s="9"/>
      <c r="C3" s="9"/>
      <c r="D3" s="9"/>
      <c r="E3" s="9"/>
      <c r="F3" s="9"/>
      <c r="G3" s="9"/>
      <c r="H3" s="9"/>
    </row>
    <row r="4" spans="1:17" ht="9">
      <c r="A4" s="7"/>
      <c r="B4" s="7"/>
      <c r="C4" s="7"/>
      <c r="D4" s="7"/>
      <c r="E4" s="7"/>
      <c r="F4" s="7"/>
      <c r="G4" s="7"/>
      <c r="H4" s="7"/>
      <c r="I4" s="7"/>
      <c r="J4" s="9"/>
      <c r="K4" s="9"/>
      <c r="L4" s="9"/>
      <c r="M4" s="9"/>
      <c r="N4" s="9"/>
      <c r="O4" s="9"/>
      <c r="P4" s="9"/>
      <c r="Q4" s="9"/>
    </row>
    <row r="5" spans="2:9" s="9" customFormat="1" ht="14.25" customHeight="1">
      <c r="B5" s="25" t="s">
        <v>34</v>
      </c>
      <c r="C5" s="25"/>
      <c r="D5" s="25"/>
      <c r="E5" s="25"/>
      <c r="F5" s="25"/>
      <c r="G5" s="25"/>
      <c r="H5" s="25"/>
      <c r="I5" s="26"/>
    </row>
    <row r="6" spans="1:9" ht="32.25" customHeight="1">
      <c r="A6" s="3" t="s">
        <v>0</v>
      </c>
      <c r="B6" s="2" t="s">
        <v>1</v>
      </c>
      <c r="C6" s="2" t="s">
        <v>35</v>
      </c>
      <c r="D6" s="2" t="s">
        <v>36</v>
      </c>
      <c r="E6" s="2" t="s">
        <v>2</v>
      </c>
      <c r="F6" s="2" t="s">
        <v>3</v>
      </c>
      <c r="G6" s="2" t="s">
        <v>32</v>
      </c>
      <c r="H6" s="2" t="s">
        <v>4</v>
      </c>
      <c r="I6" s="12" t="s">
        <v>31</v>
      </c>
    </row>
    <row r="7" ht="4.5" customHeight="1"/>
    <row r="8" spans="1:9" ht="12" customHeight="1">
      <c r="A8" s="27" t="s">
        <v>5</v>
      </c>
      <c r="B8" s="27"/>
      <c r="C8" s="27"/>
      <c r="D8" s="27"/>
      <c r="E8" s="27"/>
      <c r="F8" s="27"/>
      <c r="G8" s="27"/>
      <c r="H8" s="27"/>
      <c r="I8" s="27"/>
    </row>
    <row r="9" spans="1:9" ht="9">
      <c r="A9" s="4" t="s">
        <v>6</v>
      </c>
      <c r="B9" s="18">
        <v>187</v>
      </c>
      <c r="C9" s="18">
        <v>32</v>
      </c>
      <c r="D9" s="18">
        <v>22</v>
      </c>
      <c r="E9" s="18">
        <v>351</v>
      </c>
      <c r="F9" s="18">
        <v>24</v>
      </c>
      <c r="G9" s="18">
        <v>396</v>
      </c>
      <c r="H9" s="18">
        <v>2</v>
      </c>
      <c r="I9" s="18">
        <v>5</v>
      </c>
    </row>
    <row r="10" spans="1:9" ht="9">
      <c r="A10" s="4" t="s">
        <v>7</v>
      </c>
      <c r="B10" s="19">
        <v>20</v>
      </c>
      <c r="C10" s="18">
        <v>15</v>
      </c>
      <c r="D10" s="20">
        <v>0</v>
      </c>
      <c r="E10" s="19">
        <v>9</v>
      </c>
      <c r="F10" s="18">
        <v>0</v>
      </c>
      <c r="G10" s="18">
        <v>56</v>
      </c>
      <c r="H10" s="20">
        <v>1</v>
      </c>
      <c r="I10" s="20">
        <v>0</v>
      </c>
    </row>
    <row r="11" spans="1:9" ht="9">
      <c r="A11" s="4" t="s">
        <v>8</v>
      </c>
      <c r="B11" s="18">
        <v>457</v>
      </c>
      <c r="C11" s="18">
        <v>189</v>
      </c>
      <c r="D11" s="18">
        <v>12</v>
      </c>
      <c r="E11" s="18">
        <v>351</v>
      </c>
      <c r="F11" s="18">
        <v>72</v>
      </c>
      <c r="G11" s="18">
        <v>562</v>
      </c>
      <c r="H11" s="18">
        <v>16</v>
      </c>
      <c r="I11" s="18">
        <v>26</v>
      </c>
    </row>
    <row r="12" spans="1:9" ht="9" customHeight="1">
      <c r="A12" s="4" t="s">
        <v>9</v>
      </c>
      <c r="B12" s="18">
        <f>B13+B14</f>
        <v>228</v>
      </c>
      <c r="C12" s="18">
        <f aca="true" t="shared" si="0" ref="C12:I12">C13+C14</f>
        <v>45</v>
      </c>
      <c r="D12" s="18">
        <f t="shared" si="0"/>
        <v>13</v>
      </c>
      <c r="E12" s="18">
        <f t="shared" si="0"/>
        <v>495</v>
      </c>
      <c r="F12" s="18">
        <f t="shared" si="0"/>
        <v>99</v>
      </c>
      <c r="G12" s="18">
        <f t="shared" si="0"/>
        <v>113</v>
      </c>
      <c r="H12" s="18">
        <f t="shared" si="0"/>
        <v>1063</v>
      </c>
      <c r="I12" s="18">
        <f t="shared" si="0"/>
        <v>22</v>
      </c>
    </row>
    <row r="13" spans="1:9" ht="9">
      <c r="A13" s="5" t="s">
        <v>10</v>
      </c>
      <c r="B13" s="21">
        <v>88</v>
      </c>
      <c r="C13" s="21">
        <v>9</v>
      </c>
      <c r="D13" s="21">
        <v>0</v>
      </c>
      <c r="E13" s="21">
        <v>495</v>
      </c>
      <c r="F13" s="21">
        <v>81</v>
      </c>
      <c r="G13" s="21">
        <v>19</v>
      </c>
      <c r="H13" s="21">
        <v>454</v>
      </c>
      <c r="I13" s="21">
        <v>0</v>
      </c>
    </row>
    <row r="14" spans="1:9" ht="9">
      <c r="A14" s="5" t="s">
        <v>11</v>
      </c>
      <c r="B14" s="21">
        <v>140</v>
      </c>
      <c r="C14" s="21">
        <v>36</v>
      </c>
      <c r="D14" s="21">
        <v>13</v>
      </c>
      <c r="E14" s="22">
        <v>0</v>
      </c>
      <c r="F14" s="21">
        <v>18</v>
      </c>
      <c r="G14" s="21">
        <v>94</v>
      </c>
      <c r="H14" s="21">
        <v>609</v>
      </c>
      <c r="I14" s="21">
        <v>22</v>
      </c>
    </row>
    <row r="15" spans="1:9" ht="9">
      <c r="A15" s="4" t="s">
        <v>12</v>
      </c>
      <c r="B15" s="18">
        <v>119</v>
      </c>
      <c r="C15" s="18">
        <v>49</v>
      </c>
      <c r="D15" s="18">
        <v>10</v>
      </c>
      <c r="E15" s="18">
        <v>274</v>
      </c>
      <c r="F15" s="18">
        <v>13</v>
      </c>
      <c r="G15" s="18">
        <v>159</v>
      </c>
      <c r="H15" s="18">
        <v>15</v>
      </c>
      <c r="I15" s="18">
        <v>28</v>
      </c>
    </row>
    <row r="16" spans="1:9" ht="9">
      <c r="A16" s="4" t="s">
        <v>13</v>
      </c>
      <c r="B16" s="18">
        <v>41</v>
      </c>
      <c r="C16" s="18">
        <v>71</v>
      </c>
      <c r="D16" s="18">
        <v>12</v>
      </c>
      <c r="E16" s="18">
        <v>34</v>
      </c>
      <c r="F16" s="18">
        <v>6</v>
      </c>
      <c r="G16" s="18">
        <v>116</v>
      </c>
      <c r="H16" s="18">
        <v>219</v>
      </c>
      <c r="I16" s="18">
        <v>2</v>
      </c>
    </row>
    <row r="17" spans="1:9" ht="9">
      <c r="A17" s="4" t="s">
        <v>14</v>
      </c>
      <c r="B17" s="18">
        <v>235</v>
      </c>
      <c r="C17" s="18">
        <v>38</v>
      </c>
      <c r="D17" s="18">
        <v>24</v>
      </c>
      <c r="E17" s="18">
        <v>268</v>
      </c>
      <c r="F17" s="18">
        <v>40</v>
      </c>
      <c r="G17" s="18">
        <v>580</v>
      </c>
      <c r="H17" s="20">
        <v>5</v>
      </c>
      <c r="I17" s="18">
        <v>55</v>
      </c>
    </row>
    <row r="18" spans="1:9" ht="9">
      <c r="A18" s="4" t="s">
        <v>15</v>
      </c>
      <c r="B18" s="18">
        <v>326</v>
      </c>
      <c r="C18" s="18">
        <v>96</v>
      </c>
      <c r="D18" s="18">
        <v>19</v>
      </c>
      <c r="E18" s="18">
        <v>668</v>
      </c>
      <c r="F18" s="18">
        <v>28</v>
      </c>
      <c r="G18" s="18">
        <v>206</v>
      </c>
      <c r="H18" s="18">
        <v>3</v>
      </c>
      <c r="I18" s="18">
        <v>92</v>
      </c>
    </row>
    <row r="19" spans="1:9" ht="9">
      <c r="A19" s="4" t="s">
        <v>16</v>
      </c>
      <c r="B19" s="18">
        <v>692</v>
      </c>
      <c r="C19" s="18">
        <v>125</v>
      </c>
      <c r="D19" s="18">
        <v>34</v>
      </c>
      <c r="E19" s="18">
        <v>826</v>
      </c>
      <c r="F19" s="18">
        <v>10</v>
      </c>
      <c r="G19" s="18">
        <v>563</v>
      </c>
      <c r="H19" s="18">
        <v>12</v>
      </c>
      <c r="I19" s="18">
        <v>221</v>
      </c>
    </row>
    <row r="20" spans="1:9" ht="9">
      <c r="A20" s="4" t="s">
        <v>17</v>
      </c>
      <c r="B20" s="18">
        <v>934</v>
      </c>
      <c r="C20" s="18">
        <v>164</v>
      </c>
      <c r="D20" s="18">
        <v>8</v>
      </c>
      <c r="E20" s="18">
        <v>749</v>
      </c>
      <c r="F20" s="18">
        <v>106</v>
      </c>
      <c r="G20" s="18">
        <v>121</v>
      </c>
      <c r="H20" s="18">
        <v>31</v>
      </c>
      <c r="I20" s="20">
        <v>0</v>
      </c>
    </row>
    <row r="21" spans="1:9" ht="9">
      <c r="A21" s="4" t="s">
        <v>18</v>
      </c>
      <c r="B21" s="18">
        <v>484</v>
      </c>
      <c r="C21" s="18">
        <v>61</v>
      </c>
      <c r="D21" s="18">
        <v>3</v>
      </c>
      <c r="E21" s="18">
        <v>104</v>
      </c>
      <c r="F21" s="18">
        <v>128</v>
      </c>
      <c r="G21" s="18">
        <v>62</v>
      </c>
      <c r="H21" s="18">
        <v>5</v>
      </c>
      <c r="I21" s="18">
        <v>28</v>
      </c>
    </row>
    <row r="22" spans="1:9" ht="9">
      <c r="A22" s="4" t="s">
        <v>19</v>
      </c>
      <c r="B22" s="18">
        <v>1247</v>
      </c>
      <c r="C22" s="18">
        <v>175</v>
      </c>
      <c r="D22" s="18">
        <v>18</v>
      </c>
      <c r="E22" s="18">
        <v>508</v>
      </c>
      <c r="F22" s="18">
        <v>469</v>
      </c>
      <c r="G22" s="18">
        <v>603</v>
      </c>
      <c r="H22" s="18">
        <v>26</v>
      </c>
      <c r="I22" s="18">
        <v>123</v>
      </c>
    </row>
    <row r="23" spans="1:9" ht="9">
      <c r="A23" s="4" t="s">
        <v>20</v>
      </c>
      <c r="B23" s="18">
        <v>185</v>
      </c>
      <c r="C23" s="18">
        <v>14</v>
      </c>
      <c r="D23" s="18">
        <v>4</v>
      </c>
      <c r="E23" s="18">
        <v>119</v>
      </c>
      <c r="F23" s="18">
        <v>109</v>
      </c>
      <c r="G23" s="18">
        <v>67</v>
      </c>
      <c r="H23" s="18">
        <v>1</v>
      </c>
      <c r="I23" s="18">
        <v>74</v>
      </c>
    </row>
    <row r="24" spans="1:9" ht="9">
      <c r="A24" s="4" t="s">
        <v>21</v>
      </c>
      <c r="B24" s="18">
        <v>212</v>
      </c>
      <c r="C24" s="18">
        <v>47</v>
      </c>
      <c r="D24" s="18">
        <v>2</v>
      </c>
      <c r="E24" s="18">
        <v>41</v>
      </c>
      <c r="F24" s="18">
        <v>90</v>
      </c>
      <c r="G24" s="18">
        <v>77</v>
      </c>
      <c r="H24" s="18">
        <v>4</v>
      </c>
      <c r="I24" s="20">
        <v>0</v>
      </c>
    </row>
    <row r="25" spans="1:9" ht="9">
      <c r="A25" s="4" t="s">
        <v>22</v>
      </c>
      <c r="B25" s="18">
        <v>373</v>
      </c>
      <c r="C25" s="18">
        <v>98</v>
      </c>
      <c r="D25" s="18">
        <v>13</v>
      </c>
      <c r="E25" s="18">
        <v>470</v>
      </c>
      <c r="F25" s="18">
        <v>237</v>
      </c>
      <c r="G25" s="18">
        <v>519</v>
      </c>
      <c r="H25" s="18">
        <v>60</v>
      </c>
      <c r="I25" s="18">
        <v>127</v>
      </c>
    </row>
    <row r="26" spans="1:9" ht="9">
      <c r="A26" s="4" t="s">
        <v>23</v>
      </c>
      <c r="B26" s="18">
        <v>206</v>
      </c>
      <c r="C26" s="18">
        <v>218</v>
      </c>
      <c r="D26" s="18">
        <v>97</v>
      </c>
      <c r="E26" s="18">
        <v>158</v>
      </c>
      <c r="F26" s="18">
        <v>153</v>
      </c>
      <c r="G26" s="18">
        <v>312</v>
      </c>
      <c r="H26" s="18">
        <v>12</v>
      </c>
      <c r="I26" s="18">
        <v>66</v>
      </c>
    </row>
    <row r="27" spans="1:9" ht="9">
      <c r="A27" s="4" t="s">
        <v>24</v>
      </c>
      <c r="B27" s="18">
        <v>355</v>
      </c>
      <c r="C27" s="18">
        <v>61</v>
      </c>
      <c r="D27" s="18">
        <v>8</v>
      </c>
      <c r="E27" s="18">
        <v>101</v>
      </c>
      <c r="F27" s="18">
        <v>151</v>
      </c>
      <c r="G27" s="18">
        <v>450</v>
      </c>
      <c r="H27" s="18">
        <v>37</v>
      </c>
      <c r="I27" s="20">
        <v>1</v>
      </c>
    </row>
    <row r="28" spans="1:9" ht="9">
      <c r="A28" s="4" t="s">
        <v>25</v>
      </c>
      <c r="B28" s="18">
        <v>553</v>
      </c>
      <c r="C28" s="18">
        <v>272</v>
      </c>
      <c r="D28" s="18">
        <v>49</v>
      </c>
      <c r="E28" s="18">
        <v>362</v>
      </c>
      <c r="F28" s="18">
        <v>395</v>
      </c>
      <c r="G28" s="18">
        <v>1075</v>
      </c>
      <c r="H28" s="18">
        <v>51</v>
      </c>
      <c r="I28" s="18">
        <v>2</v>
      </c>
    </row>
    <row r="29" spans="1:9" ht="9">
      <c r="A29" s="4" t="s">
        <v>26</v>
      </c>
      <c r="B29" s="18">
        <v>146</v>
      </c>
      <c r="C29" s="18">
        <v>491</v>
      </c>
      <c r="D29" s="18">
        <v>18</v>
      </c>
      <c r="E29" s="18">
        <v>190</v>
      </c>
      <c r="F29" s="18">
        <v>463</v>
      </c>
      <c r="G29" s="18">
        <v>261</v>
      </c>
      <c r="H29" s="18">
        <v>0</v>
      </c>
      <c r="I29" s="20">
        <v>222</v>
      </c>
    </row>
    <row r="30" spans="1:9" ht="9">
      <c r="A30" s="4" t="s">
        <v>27</v>
      </c>
      <c r="B30" s="18">
        <v>80</v>
      </c>
      <c r="C30" s="18">
        <v>61</v>
      </c>
      <c r="D30" s="18">
        <v>28</v>
      </c>
      <c r="E30" s="18">
        <v>95</v>
      </c>
      <c r="F30" s="18">
        <v>229</v>
      </c>
      <c r="G30" s="18">
        <v>570</v>
      </c>
      <c r="H30" s="18">
        <v>13</v>
      </c>
      <c r="I30" s="18">
        <v>31</v>
      </c>
    </row>
    <row r="31" spans="1:9" ht="9">
      <c r="A31" s="6" t="s">
        <v>33</v>
      </c>
      <c r="B31" s="23">
        <f aca="true" t="shared" si="1" ref="B31:I31">SUM(B9:B30)-B12</f>
        <v>7080</v>
      </c>
      <c r="C31" s="23">
        <f t="shared" si="1"/>
        <v>2322</v>
      </c>
      <c r="D31" s="23">
        <f t="shared" si="1"/>
        <v>394</v>
      </c>
      <c r="E31" s="23">
        <f t="shared" si="1"/>
        <v>6173</v>
      </c>
      <c r="F31" s="23">
        <f t="shared" si="1"/>
        <v>2822</v>
      </c>
      <c r="G31" s="23">
        <f t="shared" si="1"/>
        <v>6868</v>
      </c>
      <c r="H31" s="23">
        <f t="shared" si="1"/>
        <v>1576</v>
      </c>
      <c r="I31" s="23">
        <f t="shared" si="1"/>
        <v>1125</v>
      </c>
    </row>
    <row r="32" spans="1:9" ht="9">
      <c r="A32" s="6" t="s">
        <v>38</v>
      </c>
      <c r="B32" s="23">
        <f>SUM(B9:B18)-B12</f>
        <v>1613</v>
      </c>
      <c r="C32" s="23">
        <f aca="true" t="shared" si="2" ref="C32:I32">SUM(C9:C18)-C12</f>
        <v>535</v>
      </c>
      <c r="D32" s="23">
        <f t="shared" si="2"/>
        <v>112</v>
      </c>
      <c r="E32" s="23">
        <f t="shared" si="2"/>
        <v>2450</v>
      </c>
      <c r="F32" s="23">
        <f t="shared" si="2"/>
        <v>282</v>
      </c>
      <c r="G32" s="23">
        <f t="shared" si="2"/>
        <v>2188</v>
      </c>
      <c r="H32" s="23">
        <f t="shared" si="2"/>
        <v>1324</v>
      </c>
      <c r="I32" s="23">
        <f t="shared" si="2"/>
        <v>230</v>
      </c>
    </row>
    <row r="33" spans="1:9" ht="9">
      <c r="A33" s="6" t="s">
        <v>37</v>
      </c>
      <c r="B33" s="23">
        <f aca="true" t="shared" si="3" ref="B33:I33">SUM(B19:B22)</f>
        <v>3357</v>
      </c>
      <c r="C33" s="23">
        <f t="shared" si="3"/>
        <v>525</v>
      </c>
      <c r="D33" s="23">
        <f t="shared" si="3"/>
        <v>63</v>
      </c>
      <c r="E33" s="23">
        <f t="shared" si="3"/>
        <v>2187</v>
      </c>
      <c r="F33" s="23">
        <f t="shared" si="3"/>
        <v>713</v>
      </c>
      <c r="G33" s="23">
        <f t="shared" si="3"/>
        <v>1349</v>
      </c>
      <c r="H33" s="23">
        <f t="shared" si="3"/>
        <v>74</v>
      </c>
      <c r="I33" s="23">
        <f t="shared" si="3"/>
        <v>372</v>
      </c>
    </row>
    <row r="34" spans="1:9" ht="9">
      <c r="A34" s="6" t="s">
        <v>28</v>
      </c>
      <c r="B34" s="24">
        <f>SUM(B23:B30)</f>
        <v>2110</v>
      </c>
      <c r="C34" s="24">
        <f aca="true" t="shared" si="4" ref="C34:I34">SUM(C23:C30)</f>
        <v>1262</v>
      </c>
      <c r="D34" s="24">
        <f t="shared" si="4"/>
        <v>219</v>
      </c>
      <c r="E34" s="24">
        <f t="shared" si="4"/>
        <v>1536</v>
      </c>
      <c r="F34" s="24">
        <f t="shared" si="4"/>
        <v>1827</v>
      </c>
      <c r="G34" s="24">
        <f t="shared" si="4"/>
        <v>3331</v>
      </c>
      <c r="H34" s="24">
        <f t="shared" si="4"/>
        <v>178</v>
      </c>
      <c r="I34" s="24">
        <f t="shared" si="4"/>
        <v>523</v>
      </c>
    </row>
    <row r="35" spans="1:9" ht="9">
      <c r="A35" s="6"/>
      <c r="B35" s="14"/>
      <c r="C35" s="14"/>
      <c r="D35" s="14"/>
      <c r="E35" s="14"/>
      <c r="F35" s="14"/>
      <c r="G35" s="14"/>
      <c r="H35" s="14"/>
      <c r="I35" s="14"/>
    </row>
    <row r="36" spans="1:9" ht="14.25" customHeight="1">
      <c r="A36" s="27" t="s">
        <v>29</v>
      </c>
      <c r="B36" s="28"/>
      <c r="C36" s="28"/>
      <c r="D36" s="28"/>
      <c r="E36" s="28"/>
      <c r="F36" s="28"/>
      <c r="G36" s="28"/>
      <c r="H36" s="28"/>
      <c r="I36" s="28"/>
    </row>
    <row r="37" spans="1:9" ht="9" customHeight="1">
      <c r="A37" s="16"/>
      <c r="B37" s="17"/>
      <c r="C37" s="17"/>
      <c r="D37" s="17"/>
      <c r="E37" s="17"/>
      <c r="F37" s="17"/>
      <c r="G37" s="17"/>
      <c r="H37" s="17"/>
      <c r="I37" s="17"/>
    </row>
    <row r="38" spans="1:9" ht="9">
      <c r="A38" s="4" t="s">
        <v>6</v>
      </c>
      <c r="B38" s="18">
        <v>0</v>
      </c>
      <c r="C38" s="18">
        <v>0</v>
      </c>
      <c r="D38" s="20">
        <v>0</v>
      </c>
      <c r="E38" s="18">
        <v>53</v>
      </c>
      <c r="F38" s="20">
        <v>7</v>
      </c>
      <c r="G38" s="18">
        <v>242</v>
      </c>
      <c r="H38" s="20">
        <v>1</v>
      </c>
      <c r="I38" s="20">
        <v>0</v>
      </c>
    </row>
    <row r="39" spans="1:9" ht="9">
      <c r="A39" s="4" t="s">
        <v>7</v>
      </c>
      <c r="B39" s="20">
        <v>0</v>
      </c>
      <c r="C39" s="20">
        <v>0</v>
      </c>
      <c r="D39" s="20">
        <v>0</v>
      </c>
      <c r="E39" s="19">
        <v>9</v>
      </c>
      <c r="F39" s="19">
        <v>0</v>
      </c>
      <c r="G39" s="18">
        <v>14</v>
      </c>
      <c r="H39" s="20">
        <v>0</v>
      </c>
      <c r="I39" s="20">
        <v>0</v>
      </c>
    </row>
    <row r="40" spans="1:9" ht="9">
      <c r="A40" s="4" t="s">
        <v>8</v>
      </c>
      <c r="B40" s="18">
        <v>0</v>
      </c>
      <c r="C40" s="18">
        <v>0</v>
      </c>
      <c r="D40" s="18">
        <v>0</v>
      </c>
      <c r="E40" s="18">
        <v>76</v>
      </c>
      <c r="F40" s="20">
        <v>1</v>
      </c>
      <c r="G40" s="18">
        <v>374</v>
      </c>
      <c r="H40" s="20">
        <v>7</v>
      </c>
      <c r="I40" s="18">
        <v>5</v>
      </c>
    </row>
    <row r="41" spans="1:9" ht="9" customHeight="1">
      <c r="A41" s="4" t="s">
        <v>9</v>
      </c>
      <c r="B41" s="18">
        <f aca="true" t="shared" si="5" ref="B41:I41">B42+B43</f>
        <v>3</v>
      </c>
      <c r="C41" s="18">
        <f t="shared" si="5"/>
        <v>0</v>
      </c>
      <c r="D41" s="18">
        <f t="shared" si="5"/>
        <v>0</v>
      </c>
      <c r="E41" s="18">
        <f t="shared" si="5"/>
        <v>17</v>
      </c>
      <c r="F41" s="18">
        <f t="shared" si="5"/>
        <v>4</v>
      </c>
      <c r="G41" s="18">
        <f t="shared" si="5"/>
        <v>59</v>
      </c>
      <c r="H41" s="18">
        <f t="shared" si="5"/>
        <v>0</v>
      </c>
      <c r="I41" s="18">
        <f t="shared" si="5"/>
        <v>0</v>
      </c>
    </row>
    <row r="42" spans="1:9" ht="9">
      <c r="A42" s="5" t="s">
        <v>10</v>
      </c>
      <c r="B42" s="20">
        <v>0</v>
      </c>
      <c r="C42" s="20">
        <v>0</v>
      </c>
      <c r="D42" s="20">
        <v>0</v>
      </c>
      <c r="E42" s="21">
        <v>17</v>
      </c>
      <c r="F42" s="20">
        <v>0</v>
      </c>
      <c r="G42" s="21">
        <v>1</v>
      </c>
      <c r="H42" s="21">
        <v>0</v>
      </c>
      <c r="I42" s="21">
        <v>0</v>
      </c>
    </row>
    <row r="43" spans="1:9" ht="9">
      <c r="A43" s="5" t="s">
        <v>11</v>
      </c>
      <c r="B43" s="22">
        <v>3</v>
      </c>
      <c r="C43" s="20">
        <v>0</v>
      </c>
      <c r="D43" s="20">
        <v>0</v>
      </c>
      <c r="E43" s="20">
        <v>0</v>
      </c>
      <c r="F43" s="21">
        <v>4</v>
      </c>
      <c r="G43" s="21">
        <v>58</v>
      </c>
      <c r="H43" s="20">
        <v>0</v>
      </c>
      <c r="I43" s="20">
        <v>0</v>
      </c>
    </row>
    <row r="44" spans="1:9" ht="9">
      <c r="A44" s="4" t="s">
        <v>12</v>
      </c>
      <c r="B44" s="18">
        <v>0</v>
      </c>
      <c r="C44" s="18">
        <v>0</v>
      </c>
      <c r="D44" s="18">
        <v>0</v>
      </c>
      <c r="E44" s="18">
        <v>48</v>
      </c>
      <c r="F44" s="20">
        <v>2</v>
      </c>
      <c r="G44" s="18">
        <v>78</v>
      </c>
      <c r="H44" s="20">
        <v>15</v>
      </c>
      <c r="I44" s="18">
        <v>1</v>
      </c>
    </row>
    <row r="45" spans="1:9" ht="9">
      <c r="A45" s="4" t="s">
        <v>13</v>
      </c>
      <c r="B45" s="18">
        <v>6</v>
      </c>
      <c r="C45" s="18">
        <v>2</v>
      </c>
      <c r="D45" s="18">
        <v>4</v>
      </c>
      <c r="E45" s="18">
        <v>28</v>
      </c>
      <c r="F45" s="18">
        <v>2</v>
      </c>
      <c r="G45" s="18">
        <v>103</v>
      </c>
      <c r="H45" s="18">
        <v>0</v>
      </c>
      <c r="I45" s="18">
        <v>0</v>
      </c>
    </row>
    <row r="46" spans="1:9" ht="9">
      <c r="A46" s="4" t="s">
        <v>14</v>
      </c>
      <c r="B46" s="18">
        <v>0</v>
      </c>
      <c r="C46" s="18">
        <v>0</v>
      </c>
      <c r="D46" s="20">
        <v>0</v>
      </c>
      <c r="E46" s="18">
        <v>16</v>
      </c>
      <c r="F46" s="18">
        <v>1</v>
      </c>
      <c r="G46" s="18">
        <v>440</v>
      </c>
      <c r="H46" s="20">
        <v>5</v>
      </c>
      <c r="I46" s="20">
        <v>0</v>
      </c>
    </row>
    <row r="47" spans="1:9" ht="9">
      <c r="A47" s="4" t="s">
        <v>15</v>
      </c>
      <c r="B47" s="18">
        <v>0</v>
      </c>
      <c r="C47" s="18">
        <v>0</v>
      </c>
      <c r="D47" s="20">
        <v>0</v>
      </c>
      <c r="E47" s="18">
        <v>19</v>
      </c>
      <c r="F47" s="18">
        <v>5</v>
      </c>
      <c r="G47" s="18">
        <v>93</v>
      </c>
      <c r="H47" s="20">
        <v>3</v>
      </c>
      <c r="I47" s="18">
        <v>5</v>
      </c>
    </row>
    <row r="48" spans="1:9" ht="9">
      <c r="A48" s="4" t="s">
        <v>16</v>
      </c>
      <c r="B48" s="18">
        <v>0</v>
      </c>
      <c r="C48" s="18">
        <v>0</v>
      </c>
      <c r="D48" s="18">
        <v>0</v>
      </c>
      <c r="E48" s="18">
        <v>141</v>
      </c>
      <c r="F48" s="18">
        <v>2</v>
      </c>
      <c r="G48" s="18">
        <v>379</v>
      </c>
      <c r="H48" s="20">
        <v>11</v>
      </c>
      <c r="I48" s="18">
        <v>42</v>
      </c>
    </row>
    <row r="49" spans="1:9" ht="9">
      <c r="A49" s="4" t="s">
        <v>17</v>
      </c>
      <c r="B49" s="18">
        <v>0</v>
      </c>
      <c r="C49" s="18">
        <v>0</v>
      </c>
      <c r="D49" s="18">
        <v>0</v>
      </c>
      <c r="E49" s="18">
        <v>38</v>
      </c>
      <c r="F49" s="18">
        <v>8</v>
      </c>
      <c r="G49" s="18">
        <v>62</v>
      </c>
      <c r="H49" s="20">
        <v>31</v>
      </c>
      <c r="I49" s="20">
        <v>0</v>
      </c>
    </row>
    <row r="50" spans="1:9" ht="9">
      <c r="A50" s="4" t="s">
        <v>18</v>
      </c>
      <c r="B50" s="18">
        <v>0</v>
      </c>
      <c r="C50" s="20">
        <v>0</v>
      </c>
      <c r="D50" s="18">
        <v>0</v>
      </c>
      <c r="E50" s="18">
        <v>9</v>
      </c>
      <c r="F50" s="18">
        <v>14</v>
      </c>
      <c r="G50" s="18">
        <v>37</v>
      </c>
      <c r="H50" s="18">
        <v>5</v>
      </c>
      <c r="I50" s="18">
        <v>1</v>
      </c>
    </row>
    <row r="51" spans="1:9" ht="9">
      <c r="A51" s="4" t="s">
        <v>19</v>
      </c>
      <c r="B51" s="18">
        <v>0</v>
      </c>
      <c r="C51" s="18">
        <v>0</v>
      </c>
      <c r="D51" s="18">
        <v>0</v>
      </c>
      <c r="E51" s="18">
        <v>101</v>
      </c>
      <c r="F51" s="18">
        <v>51</v>
      </c>
      <c r="G51" s="18">
        <v>265</v>
      </c>
      <c r="H51" s="18">
        <v>17</v>
      </c>
      <c r="I51" s="18">
        <v>28</v>
      </c>
    </row>
    <row r="52" spans="1:9" ht="9">
      <c r="A52" s="4" t="s">
        <v>20</v>
      </c>
      <c r="B52" s="18">
        <v>0</v>
      </c>
      <c r="C52" s="20">
        <v>0</v>
      </c>
      <c r="D52" s="20">
        <v>0</v>
      </c>
      <c r="E52" s="18">
        <v>34</v>
      </c>
      <c r="F52" s="18">
        <v>0</v>
      </c>
      <c r="G52" s="18">
        <v>43</v>
      </c>
      <c r="H52" s="18">
        <v>0</v>
      </c>
      <c r="I52" s="18">
        <v>30</v>
      </c>
    </row>
    <row r="53" spans="1:9" ht="9">
      <c r="A53" s="4" t="s">
        <v>21</v>
      </c>
      <c r="B53" s="18">
        <v>0</v>
      </c>
      <c r="C53" s="18">
        <v>0</v>
      </c>
      <c r="D53" s="18">
        <v>0</v>
      </c>
      <c r="E53" s="18">
        <v>8</v>
      </c>
      <c r="F53" s="18">
        <v>9</v>
      </c>
      <c r="G53" s="18">
        <v>28</v>
      </c>
      <c r="H53" s="18">
        <v>4</v>
      </c>
      <c r="I53" s="20">
        <v>0</v>
      </c>
    </row>
    <row r="54" spans="1:9" ht="9">
      <c r="A54" s="4" t="s">
        <v>22</v>
      </c>
      <c r="B54" s="18">
        <v>0</v>
      </c>
      <c r="C54" s="18">
        <v>0</v>
      </c>
      <c r="D54" s="18">
        <v>0</v>
      </c>
      <c r="E54" s="18">
        <v>100</v>
      </c>
      <c r="F54" s="18">
        <v>58</v>
      </c>
      <c r="G54" s="18">
        <v>412</v>
      </c>
      <c r="H54" s="18">
        <v>57</v>
      </c>
      <c r="I54" s="18">
        <v>78</v>
      </c>
    </row>
    <row r="55" spans="1:13" ht="9">
      <c r="A55" s="4" t="s">
        <v>23</v>
      </c>
      <c r="B55" s="18">
        <v>0</v>
      </c>
      <c r="C55" s="18">
        <v>0</v>
      </c>
      <c r="D55" s="18">
        <v>0</v>
      </c>
      <c r="E55" s="18">
        <v>35</v>
      </c>
      <c r="F55" s="18">
        <v>8</v>
      </c>
      <c r="G55" s="18">
        <v>245</v>
      </c>
      <c r="H55" s="20">
        <v>11</v>
      </c>
      <c r="I55" s="18">
        <v>12</v>
      </c>
      <c r="J55" s="1" t="s">
        <v>30</v>
      </c>
      <c r="K55" s="1" t="s">
        <v>30</v>
      </c>
      <c r="L55" s="1" t="s">
        <v>30</v>
      </c>
      <c r="M55" s="1" t="s">
        <v>30</v>
      </c>
    </row>
    <row r="56" spans="1:9" ht="9">
      <c r="A56" s="4" t="s">
        <v>24</v>
      </c>
      <c r="B56" s="18">
        <v>0</v>
      </c>
      <c r="C56" s="18">
        <v>0</v>
      </c>
      <c r="D56" s="18">
        <v>0</v>
      </c>
      <c r="E56" s="18">
        <v>28</v>
      </c>
      <c r="F56" s="18">
        <v>26</v>
      </c>
      <c r="G56" s="18">
        <v>208</v>
      </c>
      <c r="H56" s="18">
        <v>37</v>
      </c>
      <c r="I56" s="20">
        <v>1</v>
      </c>
    </row>
    <row r="57" spans="1:9" ht="9">
      <c r="A57" s="4" t="s">
        <v>25</v>
      </c>
      <c r="B57" s="18">
        <v>0</v>
      </c>
      <c r="C57" s="18">
        <v>0</v>
      </c>
      <c r="D57" s="18">
        <v>0</v>
      </c>
      <c r="E57" s="18">
        <v>137</v>
      </c>
      <c r="F57" s="18">
        <v>87</v>
      </c>
      <c r="G57" s="18">
        <v>1014</v>
      </c>
      <c r="H57" s="18">
        <v>46</v>
      </c>
      <c r="I57" s="18">
        <v>1</v>
      </c>
    </row>
    <row r="58" spans="1:9" ht="9">
      <c r="A58" s="4" t="s">
        <v>26</v>
      </c>
      <c r="B58" s="18">
        <v>10</v>
      </c>
      <c r="C58" s="18">
        <v>15</v>
      </c>
      <c r="D58" s="18">
        <v>2</v>
      </c>
      <c r="E58" s="18">
        <v>85</v>
      </c>
      <c r="F58" s="18">
        <v>174</v>
      </c>
      <c r="G58" s="18">
        <v>236</v>
      </c>
      <c r="H58" s="18">
        <v>0</v>
      </c>
      <c r="I58" s="20">
        <v>44</v>
      </c>
    </row>
    <row r="59" spans="1:9" ht="9">
      <c r="A59" s="4" t="s">
        <v>27</v>
      </c>
      <c r="B59" s="20">
        <v>0</v>
      </c>
      <c r="C59" s="20">
        <v>0</v>
      </c>
      <c r="D59" s="20">
        <v>0</v>
      </c>
      <c r="E59" s="18">
        <v>95</v>
      </c>
      <c r="F59" s="18">
        <v>28</v>
      </c>
      <c r="G59" s="18">
        <v>538</v>
      </c>
      <c r="H59" s="20">
        <v>13</v>
      </c>
      <c r="I59" s="18">
        <v>12</v>
      </c>
    </row>
    <row r="60" spans="1:9" ht="9">
      <c r="A60" s="6" t="s">
        <v>33</v>
      </c>
      <c r="B60" s="23">
        <f>SUM(B38:B59)-B41</f>
        <v>19</v>
      </c>
      <c r="C60" s="23">
        <f aca="true" t="shared" si="6" ref="C60:I60">SUM(C38:C59)-C41</f>
        <v>17</v>
      </c>
      <c r="D60" s="23">
        <f t="shared" si="6"/>
        <v>6</v>
      </c>
      <c r="E60" s="23">
        <f t="shared" si="6"/>
        <v>1077</v>
      </c>
      <c r="F60" s="23">
        <f t="shared" si="6"/>
        <v>487</v>
      </c>
      <c r="G60" s="23">
        <f t="shared" si="6"/>
        <v>4870</v>
      </c>
      <c r="H60" s="23">
        <f t="shared" si="6"/>
        <v>263</v>
      </c>
      <c r="I60" s="23">
        <f t="shared" si="6"/>
        <v>260</v>
      </c>
    </row>
    <row r="61" spans="1:9" ht="9">
      <c r="A61" s="6" t="s">
        <v>38</v>
      </c>
      <c r="B61" s="23">
        <f>SUM(B38:B47)-B41</f>
        <v>9</v>
      </c>
      <c r="C61" s="23">
        <f aca="true" t="shared" si="7" ref="C61:I61">SUM(C38:C47)-C41</f>
        <v>2</v>
      </c>
      <c r="D61" s="23">
        <f t="shared" si="7"/>
        <v>4</v>
      </c>
      <c r="E61" s="23">
        <f t="shared" si="7"/>
        <v>266</v>
      </c>
      <c r="F61" s="23">
        <f t="shared" si="7"/>
        <v>22</v>
      </c>
      <c r="G61" s="23">
        <f t="shared" si="7"/>
        <v>1403</v>
      </c>
      <c r="H61" s="23">
        <f t="shared" si="7"/>
        <v>31</v>
      </c>
      <c r="I61" s="23">
        <f t="shared" si="7"/>
        <v>11</v>
      </c>
    </row>
    <row r="62" spans="1:9" ht="9">
      <c r="A62" s="6" t="s">
        <v>37</v>
      </c>
      <c r="B62" s="23">
        <f>SUM(B48:B51)</f>
        <v>0</v>
      </c>
      <c r="C62" s="23">
        <f aca="true" t="shared" si="8" ref="C62:I62">SUM(C48:C51)</f>
        <v>0</v>
      </c>
      <c r="D62" s="23">
        <f t="shared" si="8"/>
        <v>0</v>
      </c>
      <c r="E62" s="23">
        <f t="shared" si="8"/>
        <v>289</v>
      </c>
      <c r="F62" s="23">
        <f t="shared" si="8"/>
        <v>75</v>
      </c>
      <c r="G62" s="23">
        <f t="shared" si="8"/>
        <v>743</v>
      </c>
      <c r="H62" s="23">
        <f t="shared" si="8"/>
        <v>64</v>
      </c>
      <c r="I62" s="23">
        <f t="shared" si="8"/>
        <v>71</v>
      </c>
    </row>
    <row r="63" spans="1:9" ht="9">
      <c r="A63" s="6" t="s">
        <v>28</v>
      </c>
      <c r="B63" s="24">
        <f>SUM(B52:B59)</f>
        <v>10</v>
      </c>
      <c r="C63" s="24">
        <f aca="true" t="shared" si="9" ref="C63:I63">SUM(C52:C59)</f>
        <v>15</v>
      </c>
      <c r="D63" s="24">
        <f t="shared" si="9"/>
        <v>2</v>
      </c>
      <c r="E63" s="24">
        <f t="shared" si="9"/>
        <v>522</v>
      </c>
      <c r="F63" s="24">
        <f t="shared" si="9"/>
        <v>390</v>
      </c>
      <c r="G63" s="24">
        <f t="shared" si="9"/>
        <v>2724</v>
      </c>
      <c r="H63" s="24">
        <f t="shared" si="9"/>
        <v>168</v>
      </c>
      <c r="I63" s="24">
        <f t="shared" si="9"/>
        <v>178</v>
      </c>
    </row>
    <row r="64" spans="1:9" ht="9">
      <c r="A64" s="7"/>
      <c r="B64" s="11"/>
      <c r="C64" s="11"/>
      <c r="D64" s="11"/>
      <c r="E64" s="11"/>
      <c r="F64" s="11"/>
      <c r="G64" s="11"/>
      <c r="H64" s="11"/>
      <c r="I64" s="7"/>
    </row>
    <row r="65" spans="2:8" ht="9">
      <c r="B65" s="10"/>
      <c r="C65" s="10"/>
      <c r="D65" s="10"/>
      <c r="E65" s="10"/>
      <c r="F65" s="10"/>
      <c r="G65" s="10"/>
      <c r="H65" s="10"/>
    </row>
    <row r="66" ht="9">
      <c r="A66" s="1" t="s">
        <v>39</v>
      </c>
    </row>
    <row r="71" ht="9">
      <c r="A71" s="4"/>
    </row>
    <row r="72" ht="9">
      <c r="A72" s="4"/>
    </row>
    <row r="73" ht="9">
      <c r="A73" s="4"/>
    </row>
    <row r="74" spans="1:7" ht="9">
      <c r="A74" s="4"/>
      <c r="E74" s="13"/>
      <c r="G74" s="13"/>
    </row>
    <row r="75" spans="1:9" ht="9">
      <c r="A75" s="4"/>
      <c r="B75" s="15"/>
      <c r="C75" s="15"/>
      <c r="D75" s="15"/>
      <c r="E75" s="15"/>
      <c r="F75" s="15"/>
      <c r="G75" s="15"/>
      <c r="H75" s="15"/>
      <c r="I75" s="15"/>
    </row>
    <row r="76" spans="1:9" ht="9">
      <c r="A76" s="4"/>
      <c r="B76" s="15"/>
      <c r="C76" s="15"/>
      <c r="D76" s="15"/>
      <c r="E76" s="15"/>
      <c r="F76" s="15"/>
      <c r="G76" s="15"/>
      <c r="H76" s="15"/>
      <c r="I76" s="15"/>
    </row>
    <row r="77" spans="1:9" ht="9">
      <c r="A77" s="4"/>
      <c r="B77" s="15"/>
      <c r="C77" s="15"/>
      <c r="D77" s="15"/>
      <c r="E77" s="15"/>
      <c r="F77" s="15"/>
      <c r="G77" s="15"/>
      <c r="H77" s="15"/>
      <c r="I77" s="15"/>
    </row>
    <row r="78" spans="1:9" ht="9">
      <c r="A78" s="4"/>
      <c r="B78" s="15"/>
      <c r="C78" s="15"/>
      <c r="D78" s="15"/>
      <c r="E78" s="15"/>
      <c r="F78" s="15"/>
      <c r="G78" s="15"/>
      <c r="H78" s="15"/>
      <c r="I78" s="15"/>
    </row>
    <row r="79" spans="1:9" ht="9">
      <c r="A79" s="5"/>
      <c r="B79" s="15"/>
      <c r="C79" s="15"/>
      <c r="D79" s="15"/>
      <c r="E79" s="15"/>
      <c r="F79" s="15"/>
      <c r="G79" s="15"/>
      <c r="H79" s="15"/>
      <c r="I79" s="15"/>
    </row>
    <row r="80" spans="1:9" ht="9">
      <c r="A80" s="5"/>
      <c r="B80" s="15"/>
      <c r="C80" s="15"/>
      <c r="D80" s="15"/>
      <c r="E80" s="15"/>
      <c r="F80" s="15"/>
      <c r="G80" s="15"/>
      <c r="H80" s="15"/>
      <c r="I80" s="15"/>
    </row>
    <row r="81" spans="1:9" ht="9">
      <c r="A81" s="4"/>
      <c r="B81" s="15"/>
      <c r="C81" s="15"/>
      <c r="D81" s="15"/>
      <c r="E81" s="15"/>
      <c r="F81" s="15"/>
      <c r="G81" s="15"/>
      <c r="H81" s="15"/>
      <c r="I81" s="15"/>
    </row>
    <row r="82" spans="1:9" ht="9">
      <c r="A82" s="4"/>
      <c r="B82" s="15"/>
      <c r="C82" s="15"/>
      <c r="D82" s="15"/>
      <c r="E82" s="15"/>
      <c r="F82" s="15"/>
      <c r="G82" s="15"/>
      <c r="H82" s="15"/>
      <c r="I82" s="15"/>
    </row>
    <row r="83" spans="1:9" ht="9">
      <c r="A83" s="4"/>
      <c r="B83" s="15"/>
      <c r="C83" s="15"/>
      <c r="D83" s="15"/>
      <c r="E83" s="15"/>
      <c r="F83" s="15"/>
      <c r="G83" s="15"/>
      <c r="H83" s="15"/>
      <c r="I83" s="15"/>
    </row>
    <row r="84" spans="1:9" ht="9">
      <c r="A84" s="4"/>
      <c r="B84" s="15"/>
      <c r="C84" s="15"/>
      <c r="D84" s="15"/>
      <c r="E84" s="15"/>
      <c r="F84" s="15"/>
      <c r="G84" s="15"/>
      <c r="H84" s="15"/>
      <c r="I84" s="15"/>
    </row>
    <row r="85" spans="1:9" ht="9">
      <c r="A85" s="4"/>
      <c r="B85" s="15"/>
      <c r="C85" s="15"/>
      <c r="D85" s="15"/>
      <c r="E85" s="15"/>
      <c r="F85" s="15"/>
      <c r="G85" s="15"/>
      <c r="H85" s="15"/>
      <c r="I85" s="15"/>
    </row>
    <row r="86" spans="1:9" ht="9">
      <c r="A86" s="4"/>
      <c r="B86" s="15"/>
      <c r="C86" s="15"/>
      <c r="D86" s="15"/>
      <c r="E86" s="15"/>
      <c r="F86" s="15"/>
      <c r="G86" s="15"/>
      <c r="H86" s="15"/>
      <c r="I86" s="15"/>
    </row>
    <row r="87" spans="1:9" ht="9">
      <c r="A87" s="4"/>
      <c r="B87" s="15"/>
      <c r="C87" s="15"/>
      <c r="D87" s="15"/>
      <c r="E87" s="15"/>
      <c r="F87" s="15"/>
      <c r="G87" s="15"/>
      <c r="H87" s="15"/>
      <c r="I87" s="15"/>
    </row>
    <row r="88" spans="1:9" ht="9">
      <c r="A88" s="4"/>
      <c r="B88" s="15"/>
      <c r="C88" s="15"/>
      <c r="D88" s="15"/>
      <c r="E88" s="15"/>
      <c r="F88" s="15"/>
      <c r="G88" s="15"/>
      <c r="H88" s="15"/>
      <c r="I88" s="15"/>
    </row>
    <row r="89" spans="1:9" ht="9">
      <c r="A89" s="4"/>
      <c r="B89" s="15"/>
      <c r="C89" s="15"/>
      <c r="D89" s="15"/>
      <c r="E89" s="15"/>
      <c r="F89" s="15"/>
      <c r="G89" s="15"/>
      <c r="H89" s="15"/>
      <c r="I89" s="15"/>
    </row>
    <row r="90" spans="1:9" ht="9">
      <c r="A90" s="4"/>
      <c r="B90" s="15"/>
      <c r="C90" s="15"/>
      <c r="D90" s="15"/>
      <c r="E90" s="15"/>
      <c r="F90" s="15"/>
      <c r="G90" s="15"/>
      <c r="H90" s="15"/>
      <c r="I90" s="15"/>
    </row>
    <row r="91" spans="1:9" ht="9">
      <c r="A91" s="4"/>
      <c r="B91" s="15"/>
      <c r="C91" s="15"/>
      <c r="D91" s="15"/>
      <c r="E91" s="15"/>
      <c r="F91" s="15"/>
      <c r="G91" s="15"/>
      <c r="H91" s="15"/>
      <c r="I91" s="15"/>
    </row>
    <row r="92" spans="1:9" ht="9">
      <c r="A92" s="4"/>
      <c r="B92" s="15"/>
      <c r="C92" s="15"/>
      <c r="D92" s="15"/>
      <c r="E92" s="15"/>
      <c r="F92" s="15"/>
      <c r="G92" s="15"/>
      <c r="H92" s="15"/>
      <c r="I92" s="15"/>
    </row>
    <row r="93" spans="1:9" ht="9">
      <c r="A93" s="4"/>
      <c r="B93" s="15"/>
      <c r="C93" s="15"/>
      <c r="D93" s="15"/>
      <c r="E93" s="15"/>
      <c r="F93" s="15"/>
      <c r="G93" s="15"/>
      <c r="H93" s="15"/>
      <c r="I93" s="15"/>
    </row>
    <row r="94" spans="1:9" ht="9">
      <c r="A94" s="4"/>
      <c r="B94" s="15"/>
      <c r="C94" s="15"/>
      <c r="D94" s="15"/>
      <c r="E94" s="15"/>
      <c r="F94" s="15"/>
      <c r="G94" s="15"/>
      <c r="H94" s="15"/>
      <c r="I94" s="15"/>
    </row>
    <row r="95" spans="1:9" ht="9">
      <c r="A95" s="4"/>
      <c r="B95" s="15"/>
      <c r="C95" s="15"/>
      <c r="D95" s="15"/>
      <c r="E95" s="15"/>
      <c r="F95" s="15"/>
      <c r="G95" s="15"/>
      <c r="H95" s="15"/>
      <c r="I95" s="15"/>
    </row>
    <row r="96" spans="1:9" ht="9">
      <c r="A96" s="4"/>
      <c r="B96" s="15"/>
      <c r="C96" s="15"/>
      <c r="D96" s="15"/>
      <c r="E96" s="15"/>
      <c r="F96" s="15"/>
      <c r="G96" s="15"/>
      <c r="H96" s="15"/>
      <c r="I96" s="15"/>
    </row>
    <row r="97" spans="1:9" ht="9">
      <c r="A97" s="6"/>
      <c r="B97" s="15"/>
      <c r="C97" s="15"/>
      <c r="D97" s="15"/>
      <c r="E97" s="15"/>
      <c r="F97" s="15"/>
      <c r="G97" s="15"/>
      <c r="H97" s="15"/>
      <c r="I97" s="15"/>
    </row>
    <row r="98" spans="1:9" ht="9">
      <c r="A98" s="6"/>
      <c r="B98" s="15"/>
      <c r="C98" s="15"/>
      <c r="D98" s="15"/>
      <c r="E98" s="15"/>
      <c r="F98" s="15"/>
      <c r="G98" s="15"/>
      <c r="H98" s="15"/>
      <c r="I98" s="15"/>
    </row>
    <row r="99" spans="1:9" ht="9">
      <c r="A99" s="6"/>
      <c r="B99" s="15"/>
      <c r="C99" s="15"/>
      <c r="D99" s="15"/>
      <c r="E99" s="15"/>
      <c r="F99" s="15"/>
      <c r="G99" s="15"/>
      <c r="H99" s="15"/>
      <c r="I99" s="15"/>
    </row>
    <row r="100" spans="2:9" ht="9">
      <c r="B100" s="15"/>
      <c r="C100" s="15"/>
      <c r="D100" s="15"/>
      <c r="E100" s="15"/>
      <c r="F100" s="15"/>
      <c r="G100" s="15"/>
      <c r="H100" s="15"/>
      <c r="I100" s="15"/>
    </row>
    <row r="101" spans="2:9" ht="9">
      <c r="B101" s="15"/>
      <c r="C101" s="15"/>
      <c r="D101" s="15"/>
      <c r="E101" s="15"/>
      <c r="F101" s="15"/>
      <c r="G101" s="15"/>
      <c r="H101" s="15"/>
      <c r="I101" s="15"/>
    </row>
    <row r="102" spans="2:9" ht="9">
      <c r="B102" s="15"/>
      <c r="C102" s="15"/>
      <c r="D102" s="15"/>
      <c r="E102" s="15"/>
      <c r="F102" s="15"/>
      <c r="G102" s="15"/>
      <c r="H102" s="15"/>
      <c r="I102" s="15"/>
    </row>
    <row r="103" spans="2:9" ht="9">
      <c r="B103" s="15"/>
      <c r="C103" s="15"/>
      <c r="D103" s="15"/>
      <c r="E103" s="15"/>
      <c r="F103" s="15"/>
      <c r="G103" s="15"/>
      <c r="H103" s="15"/>
      <c r="I103" s="15"/>
    </row>
    <row r="104" spans="2:9" ht="9">
      <c r="B104" s="15"/>
      <c r="C104" s="15"/>
      <c r="D104" s="15"/>
      <c r="E104" s="15"/>
      <c r="F104" s="15"/>
      <c r="G104" s="15"/>
      <c r="H104" s="15"/>
      <c r="I104" s="15"/>
    </row>
  </sheetData>
  <mergeCells count="3">
    <mergeCell ref="B5:I5"/>
    <mergeCell ref="A8:I8"/>
    <mergeCell ref="A36:I36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&amp;C331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2005-06-01T10:01:49Z</cp:lastPrinted>
  <dcterms:created xsi:type="dcterms:W3CDTF">1998-06-25T09:25:02Z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