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<sst xmlns="http://schemas.openxmlformats.org/spreadsheetml/2006/main" count="47" uniqueCount="31">
  <si>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MESI</t>
  </si>
  <si>
    <t>Formaggi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</si>
  <si>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</si>
  <si>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</si>
  <si>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</si>
  <si>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</si>
  <si>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</si>
  <si>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</si>
  <si>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</si>
  <si>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</si>
  <si>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</si>
  <si>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</si>
  <si>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</si>
  <si>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</si>
  <si>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Materia prime raccolte</t>
  </si>
  <si>
    <t>Latte di vacca</t>
  </si>
  <si>
    <t>Quantità</t>
  </si>
  <si>
    <t>Tenore medio                          m.g. %</t>
  </si>
  <si>
    <t>Latte di bufala</t>
  </si>
  <si>
    <t>Principali prodotti ottenuti</t>
  </si>
  <si>
    <t>Latte alimentare</t>
  </si>
  <si>
    <t>Crema            (o panna) da consumo</t>
  </si>
  <si>
    <t>Latte fermentato</t>
  </si>
  <si>
    <t xml:space="preserve">Burro </t>
  </si>
  <si>
    <t>Totale</t>
  </si>
  <si>
    <t>Di cui vacca              e misti</t>
  </si>
  <si>
    <t>Latte di pecora                 e di capra</t>
  </si>
  <si>
    <t>Latte                        concentrato</t>
  </si>
  <si>
    <t>-</t>
  </si>
  <si>
    <t>Tavola 9.15 - Materie prime raccolte e principali prodotti ottenuti dall'industria lattiero-casearia per</t>
  </si>
  <si>
    <r>
      <t xml:space="preserve">                       </t>
    </r>
    <r>
      <rPr>
        <b/>
        <sz val="9"/>
        <rFont val="Arial"/>
        <family val="2"/>
      </rPr>
      <t xml:space="preserve">mese  -  Anno 2002 </t>
    </r>
    <r>
      <rPr>
        <i/>
        <sz val="9"/>
        <rFont val="Arial"/>
        <family val="2"/>
      </rPr>
      <t xml:space="preserve"> (in quintali)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</si>
</sst>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_-* #,##0.0_-;\-* #,##0.0_-;_-* &quot;-&quot;_-;_-@_-"/>
    <numFmt numFmtId="166" formatCode="_-* #,##0.00_-;\-* #,##0.00_-;_-* &quot;-&quot;_-;_-@_-"/>
  </numFmts>
  <fonts count="7"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41" fontId="5" fillId="0" borderId="0" xfId="16" applyFont="1" applyAlignment="1">
      <alignment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41" fontId="6" fillId="0" borderId="0" xfId="16" applyFont="1" applyAlignment="1">
      <alignment horizontal="right"/>
    </xf>
    <xf numFmtId="41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166" fontId="5" fillId="0" borderId="0" xfId="16" applyNumberFormat="1" applyFont="1" applyAlignment="1">
      <alignment/>
    </xf>
    <xf numFmtId="166" fontId="6" fillId="0" borderId="0" xfId="16" applyNumberFormat="1" applyFont="1" applyAlignment="1">
      <alignment/>
    </xf>
    <xf numFmtId="41" fontId="5" fillId="0" borderId="0" xfId="16" applyFont="1" applyAlignment="1">
      <alignment horizontal="right"/>
    </xf>
    <xf numFmtId="41" fontId="5" fillId="0" borderId="0" xfId="16" applyFont="1" applyAlignment="1" quotePrefix="1">
      <alignment horizontal="right"/>
    </xf>
    <xf numFmtId="41" fontId="0" fillId="0" borderId="1" xfId="16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66675</xdr:rowOff>
    </xdr:from>
    <xdr:to>
      <xdr:col>9</xdr:col>
      <xdr:colOff>0</xdr:colOff>
      <xdr:row>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00725" y="828675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B8" sqref="B8"/>
    </sheetView>
  </sheetViews>
  <sheetFormatPr defaultColWidth="9.140625" defaultRowHeight="12.75"/>
  <cols>
    <col min="2" max="2" width="9.8515625" style="0" customWidth="1"/>
    <col min="4" max="4" width="9.421875" style="0" customWidth="1"/>
    <col min="5" max="5" width="10.140625" style="0" customWidth="1"/>
    <col min="6" max="6" width="9.7109375" style="0" customWidth="1"/>
    <col min="7" max="7" width="10.28125" style="0" customWidth="1"/>
    <col min="8" max="8" width="10.140625" style="0" customWidth="1"/>
  </cols>
  <sheetData>
    <row r="1" spans="1:9" ht="9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29</v>
      </c>
      <c r="B2" s="2"/>
      <c r="C2" s="2"/>
      <c r="D2" s="2"/>
      <c r="E2" s="3"/>
      <c r="F2" s="3"/>
      <c r="G2" s="3"/>
      <c r="H2" s="3"/>
      <c r="I2" s="3"/>
    </row>
    <row r="3" spans="1:9" ht="12" customHeight="1">
      <c r="A3" s="4" t="s">
        <v>30</v>
      </c>
      <c r="B3" s="4"/>
      <c r="C3" s="4"/>
      <c r="D3" s="4"/>
      <c r="E3" s="5"/>
      <c r="F3" s="3"/>
      <c r="G3" s="3"/>
      <c r="H3" s="3"/>
      <c r="I3" s="3"/>
    </row>
    <row r="4" spans="1:9" ht="9" customHeight="1">
      <c r="A4" s="6"/>
      <c r="B4" s="6"/>
      <c r="C4" s="6"/>
      <c r="D4" s="6"/>
      <c r="E4" s="6"/>
      <c r="F4" s="6"/>
      <c r="G4" s="6"/>
      <c r="H4" s="6"/>
      <c r="I4" s="7"/>
    </row>
    <row r="5" spans="1:9" ht="15" customHeight="1">
      <c r="A5" s="8"/>
      <c r="B5" s="8"/>
      <c r="C5" s="8"/>
      <c r="D5" s="8"/>
      <c r="E5" s="25" t="s">
        <v>14</v>
      </c>
      <c r="F5" s="28"/>
      <c r="G5" s="28"/>
      <c r="H5" s="28"/>
      <c r="I5" s="17"/>
    </row>
    <row r="6" spans="1:9" ht="13.5" customHeight="1">
      <c r="A6" s="8" t="s">
        <v>0</v>
      </c>
      <c r="B6" s="8"/>
      <c r="C6" s="8"/>
      <c r="D6" s="8"/>
      <c r="E6" s="25" t="s">
        <v>15</v>
      </c>
      <c r="F6" s="29"/>
      <c r="G6" s="30" t="s">
        <v>26</v>
      </c>
      <c r="H6" s="30" t="s">
        <v>18</v>
      </c>
      <c r="I6" s="9"/>
    </row>
    <row r="7" spans="1:9" ht="25.5" customHeight="1">
      <c r="A7" s="10"/>
      <c r="B7" s="10"/>
      <c r="C7" s="10"/>
      <c r="D7" s="10"/>
      <c r="E7" s="18" t="s">
        <v>16</v>
      </c>
      <c r="F7" s="18" t="s">
        <v>17</v>
      </c>
      <c r="G7" s="31"/>
      <c r="H7" s="31"/>
      <c r="I7" s="9"/>
    </row>
    <row r="8" spans="1:9" ht="9" customHeight="1">
      <c r="A8" s="8"/>
      <c r="B8" s="8"/>
      <c r="C8" s="8"/>
      <c r="D8" s="8"/>
      <c r="E8" s="8"/>
      <c r="F8" s="8"/>
      <c r="G8" s="8"/>
      <c r="H8" s="8"/>
      <c r="I8" s="8"/>
    </row>
    <row r="9" spans="1:9" ht="9" customHeight="1">
      <c r="A9" s="8" t="s">
        <v>2</v>
      </c>
      <c r="B9" s="8"/>
      <c r="C9" s="8"/>
      <c r="D9" s="8"/>
      <c r="E9" s="11">
        <v>8510873</v>
      </c>
      <c r="F9" s="20">
        <v>3.78</v>
      </c>
      <c r="G9" s="11">
        <v>500039</v>
      </c>
      <c r="H9" s="11">
        <v>101924</v>
      </c>
      <c r="I9" s="8"/>
    </row>
    <row r="10" spans="1:9" ht="9" customHeight="1">
      <c r="A10" s="8" t="s">
        <v>3</v>
      </c>
      <c r="B10" s="8"/>
      <c r="C10" s="8"/>
      <c r="D10" s="8"/>
      <c r="E10" s="11">
        <v>7733336</v>
      </c>
      <c r="F10" s="20">
        <v>3.72</v>
      </c>
      <c r="G10" s="11">
        <v>491991</v>
      </c>
      <c r="H10" s="11">
        <v>85268</v>
      </c>
      <c r="I10" s="8"/>
    </row>
    <row r="11" spans="1:9" ht="9" customHeight="1">
      <c r="A11" s="8" t="s">
        <v>4</v>
      </c>
      <c r="B11" s="8"/>
      <c r="C11" s="8"/>
      <c r="D11" s="8"/>
      <c r="E11" s="11">
        <v>9016219</v>
      </c>
      <c r="F11" s="20">
        <v>3.67</v>
      </c>
      <c r="G11" s="11">
        <v>659249</v>
      </c>
      <c r="H11" s="11">
        <v>101116</v>
      </c>
      <c r="I11" s="8"/>
    </row>
    <row r="12" spans="1:9" ht="9" customHeight="1">
      <c r="A12" s="8" t="s">
        <v>5</v>
      </c>
      <c r="B12" s="8"/>
      <c r="C12" s="8"/>
      <c r="D12" s="8"/>
      <c r="E12" s="11">
        <v>8820168</v>
      </c>
      <c r="F12" s="20">
        <v>3.64</v>
      </c>
      <c r="G12" s="11">
        <v>774277</v>
      </c>
      <c r="H12" s="11">
        <v>86444</v>
      </c>
      <c r="I12" s="8"/>
    </row>
    <row r="13" spans="1:9" ht="9" customHeight="1">
      <c r="A13" s="8" t="s">
        <v>6</v>
      </c>
      <c r="B13" s="8"/>
      <c r="C13" s="8"/>
      <c r="D13" s="8"/>
      <c r="E13" s="11">
        <v>8876113</v>
      </c>
      <c r="F13" s="20">
        <v>3.61</v>
      </c>
      <c r="G13" s="11">
        <v>673969</v>
      </c>
      <c r="H13" s="11">
        <v>74273</v>
      </c>
      <c r="I13" s="8"/>
    </row>
    <row r="14" spans="1:9" ht="9" customHeight="1">
      <c r="A14" s="8" t="s">
        <v>7</v>
      </c>
      <c r="B14" s="8"/>
      <c r="C14" s="8"/>
      <c r="D14" s="8"/>
      <c r="E14" s="11">
        <v>8254432</v>
      </c>
      <c r="F14" s="20">
        <v>3.6</v>
      </c>
      <c r="G14" s="11">
        <v>477531</v>
      </c>
      <c r="H14" s="11">
        <v>106014</v>
      </c>
      <c r="I14" s="8"/>
    </row>
    <row r="15" spans="1:9" ht="9" customHeight="1">
      <c r="A15" s="8" t="s">
        <v>8</v>
      </c>
      <c r="B15" s="8"/>
      <c r="C15" s="8"/>
      <c r="D15" s="8"/>
      <c r="E15" s="11">
        <v>8399369</v>
      </c>
      <c r="F15" s="20">
        <v>3.57</v>
      </c>
      <c r="G15" s="11">
        <v>301573</v>
      </c>
      <c r="H15" s="11">
        <v>105202</v>
      </c>
      <c r="I15" s="8"/>
    </row>
    <row r="16" spans="1:9" ht="9" customHeight="1">
      <c r="A16" s="8" t="s">
        <v>9</v>
      </c>
      <c r="B16" s="8"/>
      <c r="C16" s="8"/>
      <c r="D16" s="8"/>
      <c r="E16" s="11">
        <v>8046979</v>
      </c>
      <c r="F16" s="20">
        <v>3.61</v>
      </c>
      <c r="G16" s="11">
        <v>147466</v>
      </c>
      <c r="H16" s="11">
        <v>124770</v>
      </c>
      <c r="I16" s="8"/>
    </row>
    <row r="17" spans="1:9" ht="9" customHeight="1">
      <c r="A17" s="8" t="s">
        <v>10</v>
      </c>
      <c r="B17" s="8"/>
      <c r="C17" s="8"/>
      <c r="D17" s="8"/>
      <c r="E17" s="11">
        <v>7850928</v>
      </c>
      <c r="F17" s="20">
        <v>3.66</v>
      </c>
      <c r="G17" s="11">
        <v>67127</v>
      </c>
      <c r="H17" s="11">
        <v>110370</v>
      </c>
      <c r="I17" s="8"/>
    </row>
    <row r="18" spans="1:9" ht="9" customHeight="1">
      <c r="A18" s="8" t="s">
        <v>11</v>
      </c>
      <c r="B18" s="8"/>
      <c r="C18" s="8"/>
      <c r="D18" s="8"/>
      <c r="E18" s="11">
        <v>7990551</v>
      </c>
      <c r="F18" s="20">
        <v>3.73</v>
      </c>
      <c r="G18" s="11">
        <v>36876</v>
      </c>
      <c r="H18" s="11">
        <v>116657</v>
      </c>
      <c r="I18" s="8"/>
    </row>
    <row r="19" spans="1:9" ht="9" customHeight="1">
      <c r="A19" s="8" t="s">
        <v>12</v>
      </c>
      <c r="B19" s="8"/>
      <c r="C19" s="8"/>
      <c r="D19" s="8"/>
      <c r="E19" s="11">
        <v>8059830</v>
      </c>
      <c r="F19" s="20">
        <v>3.74</v>
      </c>
      <c r="G19" s="11">
        <v>36826</v>
      </c>
      <c r="H19" s="11">
        <v>114188</v>
      </c>
      <c r="I19" s="8"/>
    </row>
    <row r="20" spans="1:9" ht="9" customHeight="1">
      <c r="A20" s="8" t="s">
        <v>13</v>
      </c>
      <c r="B20" s="8"/>
      <c r="C20" s="8"/>
      <c r="D20" s="8"/>
      <c r="E20" s="11">
        <v>8289217</v>
      </c>
      <c r="F20" s="20">
        <v>3.74</v>
      </c>
      <c r="G20" s="11">
        <v>308909</v>
      </c>
      <c r="H20" s="11">
        <v>116354</v>
      </c>
      <c r="I20" s="8"/>
    </row>
    <row r="21" spans="1:9" ht="9" customHeight="1">
      <c r="A21" s="12" t="s">
        <v>24</v>
      </c>
      <c r="B21" s="12"/>
      <c r="C21" s="12"/>
      <c r="D21" s="12"/>
      <c r="E21" s="13">
        <f>SUM(E9:E20)</f>
        <v>99848015</v>
      </c>
      <c r="F21" s="21">
        <f>SUM(F9:F20)/12</f>
        <v>3.6725</v>
      </c>
      <c r="G21" s="13">
        <f>SUM(G9:G20)</f>
        <v>4475833</v>
      </c>
      <c r="H21" s="13">
        <f>SUM(H9:H20)</f>
        <v>1242580</v>
      </c>
      <c r="I21" s="8"/>
    </row>
    <row r="22" spans="1:9" ht="9" customHeight="1">
      <c r="A22" s="10"/>
      <c r="B22" s="10"/>
      <c r="C22" s="10"/>
      <c r="D22" s="10"/>
      <c r="E22" s="15"/>
      <c r="F22" s="10"/>
      <c r="G22" s="16"/>
      <c r="H22" s="16"/>
      <c r="I22" s="8"/>
    </row>
    <row r="23" spans="1:9" ht="16.5" customHeight="1">
      <c r="A23" s="26" t="s">
        <v>0</v>
      </c>
      <c r="B23" s="25" t="s">
        <v>19</v>
      </c>
      <c r="C23" s="25"/>
      <c r="D23" s="25"/>
      <c r="E23" s="25"/>
      <c r="F23" s="25"/>
      <c r="G23" s="25"/>
      <c r="H23" s="25"/>
      <c r="I23" s="8"/>
    </row>
    <row r="24" spans="1:8" ht="28.5" customHeight="1">
      <c r="A24" s="27"/>
      <c r="B24" s="18" t="s">
        <v>20</v>
      </c>
      <c r="C24" s="18" t="s">
        <v>21</v>
      </c>
      <c r="D24" s="18" t="s">
        <v>22</v>
      </c>
      <c r="E24" s="18" t="s">
        <v>27</v>
      </c>
      <c r="F24" s="18" t="s">
        <v>23</v>
      </c>
      <c r="G24" s="18" t="s">
        <v>1</v>
      </c>
      <c r="H24" s="18" t="s">
        <v>25</v>
      </c>
    </row>
    <row r="25" ht="9" customHeight="1"/>
    <row r="26" ht="9" customHeight="1"/>
    <row r="27" spans="1:8" ht="9" customHeight="1">
      <c r="A27" s="8" t="s">
        <v>2</v>
      </c>
      <c r="B27" s="11">
        <v>2405083</v>
      </c>
      <c r="C27" s="11">
        <v>82835</v>
      </c>
      <c r="D27" s="11">
        <v>226270</v>
      </c>
      <c r="E27" s="22">
        <v>520</v>
      </c>
      <c r="F27" s="11">
        <v>104340</v>
      </c>
      <c r="G27" s="11">
        <v>923721</v>
      </c>
      <c r="H27" s="11">
        <v>836706</v>
      </c>
    </row>
    <row r="28" spans="1:8" ht="9" customHeight="1">
      <c r="A28" s="8" t="s">
        <v>3</v>
      </c>
      <c r="B28" s="11">
        <v>2364425</v>
      </c>
      <c r="C28" s="11">
        <v>97442</v>
      </c>
      <c r="D28" s="11">
        <v>205307</v>
      </c>
      <c r="E28" s="22">
        <v>419</v>
      </c>
      <c r="F28" s="11">
        <v>91131</v>
      </c>
      <c r="G28" s="11">
        <v>846096</v>
      </c>
      <c r="H28" s="11">
        <v>766393</v>
      </c>
    </row>
    <row r="29" spans="1:8" ht="9" customHeight="1">
      <c r="A29" s="8" t="s">
        <v>4</v>
      </c>
      <c r="B29" s="11">
        <v>2490732</v>
      </c>
      <c r="C29" s="11">
        <v>112818</v>
      </c>
      <c r="D29" s="11">
        <v>235694</v>
      </c>
      <c r="E29" s="22">
        <v>477</v>
      </c>
      <c r="F29" s="11">
        <v>103295</v>
      </c>
      <c r="G29" s="11">
        <v>910048</v>
      </c>
      <c r="H29" s="11">
        <v>824320</v>
      </c>
    </row>
    <row r="30" spans="1:8" ht="9" customHeight="1">
      <c r="A30" s="8" t="s">
        <v>5</v>
      </c>
      <c r="B30" s="11">
        <v>2482988</v>
      </c>
      <c r="C30" s="11">
        <v>95136</v>
      </c>
      <c r="D30" s="11">
        <v>241560</v>
      </c>
      <c r="E30" s="22">
        <v>561</v>
      </c>
      <c r="F30" s="11">
        <v>108996</v>
      </c>
      <c r="G30" s="11">
        <v>903737</v>
      </c>
      <c r="H30" s="11">
        <v>818604</v>
      </c>
    </row>
    <row r="31" spans="1:8" ht="9" customHeight="1">
      <c r="A31" s="8" t="s">
        <v>6</v>
      </c>
      <c r="B31" s="11">
        <v>2562183</v>
      </c>
      <c r="C31" s="11">
        <v>107532</v>
      </c>
      <c r="D31" s="11">
        <v>267909</v>
      </c>
      <c r="E31" s="22">
        <v>706</v>
      </c>
      <c r="F31" s="11">
        <v>116979</v>
      </c>
      <c r="G31" s="11">
        <v>923827</v>
      </c>
      <c r="H31" s="11">
        <v>836802</v>
      </c>
    </row>
    <row r="32" spans="1:8" ht="9" customHeight="1">
      <c r="A32" s="8" t="s">
        <v>7</v>
      </c>
      <c r="B32" s="11">
        <v>2289194</v>
      </c>
      <c r="C32" s="11">
        <v>104553</v>
      </c>
      <c r="D32" s="11">
        <v>219058</v>
      </c>
      <c r="E32" s="23" t="s">
        <v>28</v>
      </c>
      <c r="F32" s="11">
        <v>104055</v>
      </c>
      <c r="G32" s="11">
        <v>893955</v>
      </c>
      <c r="H32" s="11">
        <v>809743</v>
      </c>
    </row>
    <row r="33" spans="1:8" ht="9" customHeight="1">
      <c r="A33" s="8" t="s">
        <v>8</v>
      </c>
      <c r="B33" s="11">
        <v>2401211</v>
      </c>
      <c r="C33" s="11">
        <v>91869</v>
      </c>
      <c r="D33" s="11">
        <v>264351</v>
      </c>
      <c r="E33" s="22">
        <v>609</v>
      </c>
      <c r="F33" s="11">
        <v>97973</v>
      </c>
      <c r="G33" s="11">
        <v>917726</v>
      </c>
      <c r="H33" s="11">
        <v>831276</v>
      </c>
    </row>
    <row r="34" spans="1:8" ht="9" customHeight="1">
      <c r="A34" s="8" t="s">
        <v>9</v>
      </c>
      <c r="B34" s="11">
        <v>2427394</v>
      </c>
      <c r="C34" s="11">
        <v>95520</v>
      </c>
      <c r="D34" s="11">
        <v>207519</v>
      </c>
      <c r="E34" s="22">
        <v>215</v>
      </c>
      <c r="F34" s="11">
        <v>100824</v>
      </c>
      <c r="G34" s="11">
        <v>858087</v>
      </c>
      <c r="H34" s="11">
        <v>777255</v>
      </c>
    </row>
    <row r="35" spans="1:8" ht="9" customHeight="1">
      <c r="A35" s="8" t="s">
        <v>10</v>
      </c>
      <c r="B35" s="11">
        <v>2536000</v>
      </c>
      <c r="C35" s="11">
        <v>112626</v>
      </c>
      <c r="D35" s="11">
        <v>184343</v>
      </c>
      <c r="E35" s="22">
        <v>445</v>
      </c>
      <c r="F35" s="11">
        <v>99684</v>
      </c>
      <c r="G35" s="11">
        <v>854090</v>
      </c>
      <c r="H35" s="11">
        <v>773634</v>
      </c>
    </row>
    <row r="36" spans="1:8" ht="9" customHeight="1">
      <c r="A36" s="8" t="s">
        <v>11</v>
      </c>
      <c r="B36" s="11">
        <v>2502164</v>
      </c>
      <c r="C36" s="11">
        <v>106764</v>
      </c>
      <c r="D36" s="11">
        <v>232905</v>
      </c>
      <c r="E36" s="23" t="s">
        <v>28</v>
      </c>
      <c r="F36" s="11">
        <v>99399</v>
      </c>
      <c r="G36" s="11">
        <v>892587</v>
      </c>
      <c r="H36" s="11">
        <v>808505</v>
      </c>
    </row>
    <row r="37" spans="1:8" ht="9" customHeight="1">
      <c r="A37" s="8" t="s">
        <v>12</v>
      </c>
      <c r="B37" s="11">
        <v>2572509</v>
      </c>
      <c r="C37" s="11">
        <v>94751</v>
      </c>
      <c r="D37" s="11">
        <v>199056</v>
      </c>
      <c r="E37" s="23" t="s">
        <v>28</v>
      </c>
      <c r="F37" s="11">
        <v>107096</v>
      </c>
      <c r="G37" s="11">
        <v>891430</v>
      </c>
      <c r="H37" s="11">
        <v>807457</v>
      </c>
    </row>
    <row r="38" spans="1:8" ht="9" customHeight="1">
      <c r="A38" s="8" t="s">
        <v>13</v>
      </c>
      <c r="B38" s="11">
        <v>2486768</v>
      </c>
      <c r="C38" s="11">
        <v>93791</v>
      </c>
      <c r="D38" s="11">
        <v>160399</v>
      </c>
      <c r="E38" s="22">
        <v>201</v>
      </c>
      <c r="F38" s="11">
        <v>107381</v>
      </c>
      <c r="G38" s="11">
        <v>912256</v>
      </c>
      <c r="H38" s="11">
        <v>826321</v>
      </c>
    </row>
    <row r="39" spans="1:8" ht="9" customHeight="1">
      <c r="A39" s="12" t="s">
        <v>24</v>
      </c>
      <c r="B39" s="13">
        <f aca="true" t="shared" si="0" ref="B39:H39">SUM(B27:B38)</f>
        <v>29520651</v>
      </c>
      <c r="C39" s="13">
        <f t="shared" si="0"/>
        <v>1195637</v>
      </c>
      <c r="D39" s="14">
        <f t="shared" si="0"/>
        <v>2644371</v>
      </c>
      <c r="E39" s="14">
        <f t="shared" si="0"/>
        <v>4153</v>
      </c>
      <c r="F39" s="13">
        <f t="shared" si="0"/>
        <v>1241153</v>
      </c>
      <c r="G39" s="13">
        <f t="shared" si="0"/>
        <v>10727560</v>
      </c>
      <c r="H39" s="13">
        <f t="shared" si="0"/>
        <v>9717016</v>
      </c>
    </row>
    <row r="40" spans="1:8" ht="9" customHeight="1">
      <c r="A40" s="19"/>
      <c r="B40" s="19"/>
      <c r="C40" s="19"/>
      <c r="D40" s="19"/>
      <c r="E40" s="24"/>
      <c r="F40" s="19"/>
      <c r="G40" s="19"/>
      <c r="H40" s="19"/>
    </row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6">
    <mergeCell ref="B23:H23"/>
    <mergeCell ref="A23:A24"/>
    <mergeCell ref="E5:H5"/>
    <mergeCell ref="E6:F6"/>
    <mergeCell ref="G6:G7"/>
    <mergeCell ref="H6:H7"/>
  </mergeCells>
  <printOptions/>
  <pageMargins left="0.984251968503937" right="1.299212598425197" top="0.984251968503937" bottom="1.7716535433070868" header="0" footer="1.4566929133858268"/>
  <pageSetup fitToHeight="0" fitToWidth="0" orientation="portrait" paperSize="9" r:id="rId2"/>
  <headerFooter alignWithMargins="0">
    <oddFooter>&amp;C308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taliani</dc:creator>
  <cp:keywords/>
  <dc:description/>
  <cp:lastModifiedBy>I.S.T.A.T.</cp:lastModifiedBy>
  <cp:lastPrinted>2006-01-27T10:01:12Z</cp:lastPrinted>
  <dcterms:created xsi:type="dcterms:W3CDTF">2004-04-27T10:52:59Z</dcterms:created>
  <dcterms:modified xsi:type="dcterms:W3CDTF">2005-01-20T09:47:35Z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