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745" windowHeight="52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<sst xmlns="http://schemas.openxmlformats.org/spreadsheetml/2006/main" count="21" uniqueCount="15">
  <si>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     </t>
  </si>
  <si>
    <t>ANNI</t>
  </si>
  <si>
    <t>Superficie</t>
  </si>
  <si>
    <r>
      <t xml:space="preserve">% </t>
    </r>
    <r>
      <rPr>
        <i/>
        <sz val="7"/>
        <rFont val="Arial"/>
        <family val="2"/>
      </rPr>
      <t>(b)</t>
    </r>
    <r>
      <rPr>
        <sz val="7"/>
        <rFont val="Arial"/>
        <family val="2"/>
      </rPr>
      <t xml:space="preserve"> </t>
    </r>
  </si>
  <si>
    <t>(a) Dal 1995 i dati includono oltre alle aziende faunistico-venatorie anche le aziende agri-turistico venatorie.</t>
  </si>
  <si>
    <r>
      <t>Aziende                                     Faunistiche-venatorie</t>
    </r>
    <r>
      <rPr>
        <i/>
        <sz val="7"/>
        <rFont val="Arial"/>
        <family val="2"/>
      </rPr>
      <t>(a)</t>
    </r>
  </si>
  <si>
    <t>Oasi di protezione e rifugio della fauna</t>
  </si>
  <si>
    <t>Zone di ripopolamento e cattura della selvaggina</t>
  </si>
  <si>
    <t>Cacciatori</t>
  </si>
  <si>
    <t xml:space="preserve">Tavola  6.1 -  Numero e superficie delle  istituzioni  faunistico-venatorie,  numero dei  cacciatori e  </t>
  </si>
  <si>
    <r>
      <t xml:space="preserve">          degli agenti venatori  </t>
    </r>
    <r>
      <rPr>
        <i/>
        <sz val="9"/>
        <rFont val="Arial"/>
        <family val="2"/>
      </rPr>
      <t>(superficie in ettari)</t>
    </r>
  </si>
  <si>
    <t>(b) Rapporto  percentuale  tra la sommatoria  delle superfici  delle aziende  faunistiche venatorie e agri-turistico  venatorie  e la superficie</t>
  </si>
  <si>
    <t xml:space="preserve">       aziendale agro - forestale </t>
  </si>
  <si>
    <t>Agenti venatori</t>
  </si>
  <si>
    <t>Numero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</si>
</sst>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_-* #,##0.0_-;\-* #,##0.0_-;_-* &quot;-&quot;_-;_-@_-"/>
  </numFmts>
  <fonts count="9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41" fontId="2" fillId="0" borderId="2" xfId="16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41" fontId="2" fillId="0" borderId="0" xfId="16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 wrapText="1"/>
    </xf>
    <xf numFmtId="49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center"/>
    </xf>
    <xf numFmtId="177" fontId="2" fillId="0" borderId="0" xfId="16" applyNumberFormat="1" applyFont="1" applyBorder="1" applyAlignment="1">
      <alignment/>
    </xf>
    <xf numFmtId="41" fontId="0" fillId="0" borderId="0" xfId="16" applyBorder="1" applyAlignment="1">
      <alignment/>
    </xf>
    <xf numFmtId="177" fontId="0" fillId="0" borderId="0" xfId="16" applyNumberFormat="1" applyBorder="1" applyAlignment="1">
      <alignment/>
    </xf>
    <xf numFmtId="0" fontId="2" fillId="0" borderId="0" xfId="0" applyFont="1" applyBorder="1" applyAlignment="1">
      <alignment/>
    </xf>
    <xf numFmtId="41" fontId="2" fillId="0" borderId="0" xfId="16" applyFont="1" applyBorder="1" applyAlignment="1">
      <alignment horizontal="left" vertical="center"/>
    </xf>
    <xf numFmtId="49" fontId="2" fillId="0" borderId="0" xfId="16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41" fontId="6" fillId="0" borderId="0" xfId="16" applyFont="1" applyBorder="1" applyAlignment="1">
      <alignment/>
    </xf>
    <xf numFmtId="41" fontId="2" fillId="0" borderId="0" xfId="16" applyFont="1" applyBorder="1" applyAlignment="1">
      <alignment horizontal="right"/>
    </xf>
    <xf numFmtId="41" fontId="2" fillId="0" borderId="0" xfId="16" applyFont="1" applyBorder="1" applyAlignment="1">
      <alignment horizontal="center"/>
    </xf>
    <xf numFmtId="41" fontId="5" fillId="0" borderId="0" xfId="16" applyFont="1" applyBorder="1" applyAlignment="1">
      <alignment/>
    </xf>
    <xf numFmtId="177" fontId="5" fillId="0" borderId="0" xfId="16" applyNumberFormat="1" applyFont="1" applyBorder="1" applyAlignment="1">
      <alignment/>
    </xf>
    <xf numFmtId="41" fontId="2" fillId="0" borderId="0" xfId="16" applyFont="1" applyBorder="1" applyAlignment="1">
      <alignment horizontal="left"/>
    </xf>
    <xf numFmtId="41" fontId="2" fillId="0" borderId="0" xfId="16" applyNumberFormat="1" applyFont="1" applyBorder="1" applyAlignment="1">
      <alignment/>
    </xf>
    <xf numFmtId="173" fontId="2" fillId="0" borderId="0" xfId="0" applyNumberFormat="1" applyFont="1" applyAlignment="1">
      <alignment/>
    </xf>
    <xf numFmtId="49" fontId="7" fillId="0" borderId="0" xfId="0" applyNumberFormat="1" applyFont="1" applyAlignment="1">
      <alignment vertical="center" wrapText="1"/>
    </xf>
    <xf numFmtId="41" fontId="2" fillId="0" borderId="0" xfId="16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0" fillId="0" borderId="2" xfId="16" applyBorder="1" applyAlignment="1">
      <alignment/>
    </xf>
    <xf numFmtId="49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41" fontId="2" fillId="0" borderId="0" xfId="16" applyNumberFormat="1" applyFont="1" applyBorder="1" applyAlignment="1">
      <alignment vertical="justify"/>
    </xf>
    <xf numFmtId="177" fontId="2" fillId="0" borderId="0" xfId="0" applyNumberFormat="1" applyFont="1" applyBorder="1" applyAlignment="1">
      <alignment vertical="justify"/>
    </xf>
    <xf numFmtId="41" fontId="2" fillId="0" borderId="0" xfId="0" applyNumberFormat="1" applyFont="1" applyBorder="1" applyAlignment="1">
      <alignment vertical="justify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3"/>
  <sheetViews>
    <sheetView tabSelected="1" zoomScaleSheetLayoutView="100" workbookViewId="0" topLeftCell="A1">
      <selection activeCell="P6" sqref="P6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8.8515625" style="0" customWidth="1"/>
    <col min="4" max="4" width="5.57421875" style="0" customWidth="1"/>
    <col min="5" max="5" width="0.85546875" style="0" customWidth="1"/>
    <col min="6" max="6" width="6.00390625" style="0" customWidth="1"/>
    <col min="8" max="8" width="0.9921875" style="0" customWidth="1"/>
    <col min="9" max="9" width="5.7109375" style="0" customWidth="1"/>
    <col min="11" max="11" width="0.85546875" style="0" customWidth="1"/>
    <col min="12" max="12" width="8.8515625" style="0" customWidth="1"/>
    <col min="13" max="13" width="0.9921875" style="0" customWidth="1"/>
    <col min="14" max="14" width="8.28125" style="0" customWidth="1"/>
    <col min="15" max="15" width="6.7109375" style="0" customWidth="1"/>
    <col min="16" max="16" width="6.421875" style="0" customWidth="1"/>
  </cols>
  <sheetData>
    <row r="1" ht="9" customHeight="1"/>
    <row r="2" s="10" customFormat="1" ht="12">
      <c r="A2" s="10" t="s">
        <v>9</v>
      </c>
    </row>
    <row r="3" spans="1:12" s="11" customFormat="1" ht="12">
      <c r="A3" s="11" t="s">
        <v>0</v>
      </c>
      <c r="B3" s="8" t="s">
        <v>10</v>
      </c>
      <c r="F3" s="9"/>
      <c r="L3" s="43"/>
    </row>
    <row r="4" spans="2:13" s="7" customFormat="1" ht="9" customHeight="1">
      <c r="B4" s="8"/>
      <c r="E4" s="18"/>
      <c r="F4" s="9"/>
      <c r="K4" s="18"/>
      <c r="M4" s="18"/>
    </row>
    <row r="5" spans="1:16" ht="41.25" customHeight="1">
      <c r="A5" s="22" t="s">
        <v>1</v>
      </c>
      <c r="B5" s="49" t="s">
        <v>5</v>
      </c>
      <c r="C5" s="49"/>
      <c r="D5" s="49"/>
      <c r="E5" s="17"/>
      <c r="F5" s="49" t="s">
        <v>6</v>
      </c>
      <c r="G5" s="49"/>
      <c r="H5" s="19"/>
      <c r="I5" s="49" t="s">
        <v>7</v>
      </c>
      <c r="J5" s="49"/>
      <c r="K5" s="17"/>
      <c r="L5" s="4" t="s">
        <v>8</v>
      </c>
      <c r="M5" s="20"/>
      <c r="N5" s="3" t="s">
        <v>13</v>
      </c>
      <c r="P5" s="38"/>
    </row>
    <row r="6" spans="1:14" ht="19.5" customHeight="1">
      <c r="A6" s="5"/>
      <c r="B6" s="16" t="s">
        <v>14</v>
      </c>
      <c r="C6" s="16" t="s">
        <v>2</v>
      </c>
      <c r="D6" s="16" t="s">
        <v>3</v>
      </c>
      <c r="E6" s="16"/>
      <c r="F6" s="16" t="s">
        <v>14</v>
      </c>
      <c r="G6" s="16" t="s">
        <v>2</v>
      </c>
      <c r="H6" s="16"/>
      <c r="I6" s="16" t="s">
        <v>14</v>
      </c>
      <c r="J6" s="16" t="s">
        <v>2</v>
      </c>
      <c r="K6" s="16"/>
      <c r="L6" s="16" t="s">
        <v>14</v>
      </c>
      <c r="M6" s="16"/>
      <c r="N6" s="16" t="s">
        <v>14</v>
      </c>
    </row>
    <row r="7" ht="16.5" customHeight="1"/>
    <row r="8" spans="1:16" ht="9" customHeight="1">
      <c r="A8" s="1">
        <v>1986</v>
      </c>
      <c r="B8" s="39">
        <v>840</v>
      </c>
      <c r="C8" s="39">
        <v>837302</v>
      </c>
      <c r="D8" s="44">
        <v>3.2</v>
      </c>
      <c r="E8" s="40"/>
      <c r="F8" s="39">
        <v>751</v>
      </c>
      <c r="G8" s="39">
        <v>593612</v>
      </c>
      <c r="H8" s="39"/>
      <c r="I8" s="39">
        <v>1600</v>
      </c>
      <c r="J8" s="39">
        <v>1228202</v>
      </c>
      <c r="K8" s="39"/>
      <c r="L8" s="39">
        <v>1571630</v>
      </c>
      <c r="M8" s="39"/>
      <c r="N8" s="39">
        <v>2039</v>
      </c>
      <c r="P8" s="37"/>
    </row>
    <row r="9" spans="1:16" ht="9" customHeight="1">
      <c r="A9" s="1">
        <f>+A8+1</f>
        <v>1987</v>
      </c>
      <c r="B9" s="39">
        <v>877</v>
      </c>
      <c r="C9" s="39">
        <v>877408</v>
      </c>
      <c r="D9" s="44">
        <v>3.3</v>
      </c>
      <c r="E9" s="40"/>
      <c r="F9" s="39">
        <v>764</v>
      </c>
      <c r="G9" s="39">
        <v>596231</v>
      </c>
      <c r="H9" s="39"/>
      <c r="I9" s="39">
        <v>1612</v>
      </c>
      <c r="J9" s="39">
        <v>1233829</v>
      </c>
      <c r="K9" s="39"/>
      <c r="L9" s="39">
        <v>1563646</v>
      </c>
      <c r="M9" s="39"/>
      <c r="N9" s="39">
        <v>2240</v>
      </c>
      <c r="P9" s="37"/>
    </row>
    <row r="10" spans="1:16" ht="9" customHeight="1">
      <c r="A10" s="1">
        <f aca="true" t="shared" si="0" ref="A10:A17">+A9+1</f>
        <v>1988</v>
      </c>
      <c r="B10" s="39">
        <v>904</v>
      </c>
      <c r="C10" s="39">
        <v>890900</v>
      </c>
      <c r="D10" s="44">
        <v>3.4</v>
      </c>
      <c r="E10" s="40"/>
      <c r="F10" s="39">
        <v>889</v>
      </c>
      <c r="G10" s="39">
        <v>680036</v>
      </c>
      <c r="H10" s="39"/>
      <c r="I10" s="39">
        <v>1605</v>
      </c>
      <c r="J10" s="39">
        <v>1220661</v>
      </c>
      <c r="K10" s="39"/>
      <c r="L10" s="39">
        <v>1500986</v>
      </c>
      <c r="M10" s="39"/>
      <c r="N10" s="39">
        <v>2253</v>
      </c>
      <c r="P10" s="37"/>
    </row>
    <row r="11" spans="1:16" ht="9" customHeight="1">
      <c r="A11" s="1">
        <f t="shared" si="0"/>
        <v>1989</v>
      </c>
      <c r="B11" s="39">
        <v>918</v>
      </c>
      <c r="C11" s="39">
        <v>948848</v>
      </c>
      <c r="D11" s="44">
        <v>3.6</v>
      </c>
      <c r="E11" s="40"/>
      <c r="F11" s="39">
        <v>910</v>
      </c>
      <c r="G11" s="39">
        <v>712235</v>
      </c>
      <c r="H11" s="39"/>
      <c r="I11" s="39">
        <v>1667</v>
      </c>
      <c r="J11" s="39">
        <v>1292596</v>
      </c>
      <c r="K11" s="39"/>
      <c r="L11" s="39">
        <v>1481028</v>
      </c>
      <c r="M11" s="39"/>
      <c r="N11" s="39">
        <v>2253</v>
      </c>
      <c r="P11" s="37"/>
    </row>
    <row r="12" spans="1:16" ht="9" customHeight="1">
      <c r="A12" s="1">
        <f t="shared" si="0"/>
        <v>1990</v>
      </c>
      <c r="B12" s="39">
        <v>981</v>
      </c>
      <c r="C12" s="39">
        <v>1082700</v>
      </c>
      <c r="D12" s="44">
        <v>4.1</v>
      </c>
      <c r="E12" s="40"/>
      <c r="F12" s="39">
        <v>1070</v>
      </c>
      <c r="G12" s="39">
        <v>840317</v>
      </c>
      <c r="H12" s="39"/>
      <c r="I12" s="39">
        <v>1620</v>
      </c>
      <c r="J12" s="39">
        <v>1209000</v>
      </c>
      <c r="K12" s="39"/>
      <c r="L12" s="39">
        <v>1446935</v>
      </c>
      <c r="M12" s="39"/>
      <c r="N12" s="39">
        <v>2222</v>
      </c>
      <c r="P12" s="37"/>
    </row>
    <row r="13" spans="1:16" ht="9" customHeight="1">
      <c r="A13" s="1">
        <f t="shared" si="0"/>
        <v>1991</v>
      </c>
      <c r="B13" s="39">
        <v>1007</v>
      </c>
      <c r="C13" s="39">
        <v>1159947</v>
      </c>
      <c r="D13" s="44">
        <v>4.4</v>
      </c>
      <c r="E13" s="40"/>
      <c r="F13" s="39">
        <v>1142</v>
      </c>
      <c r="G13" s="39">
        <v>880346</v>
      </c>
      <c r="H13" s="39"/>
      <c r="I13" s="39">
        <v>1610</v>
      </c>
      <c r="J13" s="39">
        <v>1216215</v>
      </c>
      <c r="K13" s="39"/>
      <c r="L13" s="39">
        <v>1315946</v>
      </c>
      <c r="M13" s="39"/>
      <c r="N13" s="39">
        <v>2248</v>
      </c>
      <c r="P13" s="37"/>
    </row>
    <row r="14" spans="1:16" ht="9" customHeight="1">
      <c r="A14" s="1">
        <f t="shared" si="0"/>
        <v>1992</v>
      </c>
      <c r="B14" s="39">
        <v>981</v>
      </c>
      <c r="C14" s="39">
        <v>1010884</v>
      </c>
      <c r="D14" s="44">
        <v>3.9</v>
      </c>
      <c r="E14" s="40"/>
      <c r="F14" s="39">
        <v>1013</v>
      </c>
      <c r="G14" s="39">
        <v>728100</v>
      </c>
      <c r="H14" s="39"/>
      <c r="I14" s="39">
        <v>1683</v>
      </c>
      <c r="J14" s="39">
        <v>1254451</v>
      </c>
      <c r="K14" s="39"/>
      <c r="L14" s="39">
        <v>1137801</v>
      </c>
      <c r="M14" s="39"/>
      <c r="N14" s="39">
        <v>1839</v>
      </c>
      <c r="P14" s="37"/>
    </row>
    <row r="15" spans="1:16" ht="9" customHeight="1">
      <c r="A15" s="1">
        <f t="shared" si="0"/>
        <v>1993</v>
      </c>
      <c r="B15" s="39">
        <v>1202</v>
      </c>
      <c r="C15" s="39">
        <v>1174224</v>
      </c>
      <c r="D15" s="44">
        <v>4.5</v>
      </c>
      <c r="E15" s="40"/>
      <c r="F15" s="39">
        <v>947</v>
      </c>
      <c r="G15" s="39">
        <v>717374</v>
      </c>
      <c r="H15" s="39"/>
      <c r="I15" s="39">
        <v>1603</v>
      </c>
      <c r="J15" s="39">
        <v>1237621</v>
      </c>
      <c r="K15" s="39"/>
      <c r="L15" s="39">
        <v>1023157</v>
      </c>
      <c r="M15" s="39"/>
      <c r="N15" s="39">
        <v>3353</v>
      </c>
      <c r="P15" s="37"/>
    </row>
    <row r="16" spans="1:16" ht="9" customHeight="1">
      <c r="A16" s="1">
        <f t="shared" si="0"/>
        <v>1994</v>
      </c>
      <c r="B16" s="39">
        <v>1190</v>
      </c>
      <c r="C16" s="39">
        <v>1153036</v>
      </c>
      <c r="D16" s="44">
        <v>4.4</v>
      </c>
      <c r="E16" s="40"/>
      <c r="F16" s="39">
        <v>906</v>
      </c>
      <c r="G16" s="39">
        <v>700055</v>
      </c>
      <c r="H16" s="39"/>
      <c r="I16" s="39">
        <v>1623</v>
      </c>
      <c r="J16" s="39">
        <v>1226576</v>
      </c>
      <c r="K16" s="39"/>
      <c r="L16" s="39">
        <v>966586</v>
      </c>
      <c r="M16" s="39"/>
      <c r="N16" s="39">
        <v>2897</v>
      </c>
      <c r="P16" s="37"/>
    </row>
    <row r="17" spans="1:16" ht="9" customHeight="1">
      <c r="A17" s="1">
        <f t="shared" si="0"/>
        <v>1995</v>
      </c>
      <c r="B17" s="39">
        <v>1355</v>
      </c>
      <c r="C17" s="39">
        <v>1193367</v>
      </c>
      <c r="D17" s="44">
        <v>4.6</v>
      </c>
      <c r="E17" s="40"/>
      <c r="F17" s="39">
        <v>874</v>
      </c>
      <c r="G17" s="39">
        <v>764925</v>
      </c>
      <c r="H17" s="39"/>
      <c r="I17" s="39">
        <v>1562</v>
      </c>
      <c r="J17" s="39">
        <v>1224275</v>
      </c>
      <c r="K17" s="39"/>
      <c r="L17" s="39">
        <v>901006</v>
      </c>
      <c r="M17" s="39"/>
      <c r="N17" s="39">
        <v>2843</v>
      </c>
      <c r="P17" s="37"/>
    </row>
    <row r="18" spans="1:16" ht="9" customHeight="1">
      <c r="A18" s="12">
        <f>+A17+1</f>
        <v>1996</v>
      </c>
      <c r="B18" s="36">
        <v>1430</v>
      </c>
      <c r="C18" s="36">
        <v>1233586</v>
      </c>
      <c r="D18" s="45">
        <f>+C18/26163191*100</f>
        <v>4.71496768112116</v>
      </c>
      <c r="E18" s="41"/>
      <c r="F18" s="36">
        <v>919</v>
      </c>
      <c r="G18" s="36">
        <v>791810</v>
      </c>
      <c r="H18" s="36"/>
      <c r="I18" s="36">
        <v>1642</v>
      </c>
      <c r="J18" s="36">
        <v>1225526</v>
      </c>
      <c r="K18" s="36"/>
      <c r="L18" s="36">
        <v>874627</v>
      </c>
      <c r="M18" s="36"/>
      <c r="N18" s="36">
        <v>2933</v>
      </c>
      <c r="P18" s="37"/>
    </row>
    <row r="19" spans="1:16" ht="9" customHeight="1">
      <c r="A19" s="12">
        <v>1997</v>
      </c>
      <c r="B19" s="36">
        <v>1403</v>
      </c>
      <c r="C19" s="36">
        <v>1243386</v>
      </c>
      <c r="D19" s="45">
        <f>+C19/21879182*100</f>
        <v>5.682963832925746</v>
      </c>
      <c r="E19" s="41"/>
      <c r="F19" s="36">
        <v>907</v>
      </c>
      <c r="G19" s="36">
        <v>774820</v>
      </c>
      <c r="H19" s="36"/>
      <c r="I19" s="36">
        <v>1553</v>
      </c>
      <c r="J19" s="36">
        <v>1189031</v>
      </c>
      <c r="K19" s="36"/>
      <c r="L19" s="36">
        <v>809983</v>
      </c>
      <c r="M19" s="36"/>
      <c r="N19" s="36">
        <v>2707</v>
      </c>
      <c r="P19" s="37"/>
    </row>
    <row r="20" spans="1:16" ht="9" customHeight="1">
      <c r="A20" s="15">
        <v>1998</v>
      </c>
      <c r="B20" s="36">
        <v>1360</v>
      </c>
      <c r="C20" s="36">
        <v>1156964</v>
      </c>
      <c r="D20" s="45">
        <f>+C20/21879182*100</f>
        <v>5.2879673472253215</v>
      </c>
      <c r="E20" s="41"/>
      <c r="F20" s="36">
        <v>1151</v>
      </c>
      <c r="G20" s="36">
        <v>936393</v>
      </c>
      <c r="H20" s="36"/>
      <c r="I20" s="36">
        <v>1697</v>
      </c>
      <c r="J20" s="36">
        <v>1236659</v>
      </c>
      <c r="K20" s="36"/>
      <c r="L20" s="36">
        <v>796019</v>
      </c>
      <c r="M20" s="36"/>
      <c r="N20" s="36">
        <v>3281</v>
      </c>
      <c r="P20" s="37"/>
    </row>
    <row r="21" spans="1:16" ht="9" customHeight="1">
      <c r="A21" s="15">
        <v>1999</v>
      </c>
      <c r="B21" s="36">
        <v>1407</v>
      </c>
      <c r="C21" s="36">
        <v>1173751</v>
      </c>
      <c r="D21" s="45">
        <f>+C21/21879182*100</f>
        <v>5.364693250414938</v>
      </c>
      <c r="E21" s="41"/>
      <c r="F21" s="36">
        <v>1125</v>
      </c>
      <c r="G21" s="36">
        <v>859496</v>
      </c>
      <c r="H21" s="36"/>
      <c r="I21" s="36">
        <v>1616</v>
      </c>
      <c r="J21" s="36">
        <v>1230198</v>
      </c>
      <c r="K21" s="36"/>
      <c r="L21" s="36">
        <v>821455</v>
      </c>
      <c r="M21" s="36"/>
      <c r="N21" s="36">
        <v>3143</v>
      </c>
      <c r="P21" s="37"/>
    </row>
    <row r="22" spans="1:16" ht="9" customHeight="1">
      <c r="A22" s="15">
        <v>2000</v>
      </c>
      <c r="B22" s="36">
        <v>1373</v>
      </c>
      <c r="C22" s="36">
        <v>1049989</v>
      </c>
      <c r="D22" s="45">
        <f>+C22/19636066*100</f>
        <v>5.347247254108843</v>
      </c>
      <c r="E22" s="41"/>
      <c r="F22" s="36">
        <v>1121</v>
      </c>
      <c r="G22" s="36">
        <v>864562</v>
      </c>
      <c r="H22" s="36"/>
      <c r="I22" s="36">
        <v>1787</v>
      </c>
      <c r="J22" s="36">
        <v>1230919</v>
      </c>
      <c r="K22" s="36"/>
      <c r="L22" s="36">
        <v>801835</v>
      </c>
      <c r="M22" s="36"/>
      <c r="N22" s="36">
        <v>3253</v>
      </c>
      <c r="P22" s="37"/>
    </row>
    <row r="23" spans="1:16" ht="9" customHeight="1">
      <c r="A23" s="15">
        <v>2001</v>
      </c>
      <c r="B23" s="36">
        <v>1399</v>
      </c>
      <c r="C23" s="36">
        <v>1062604</v>
      </c>
      <c r="D23" s="45">
        <f>+C23/19605518*100</f>
        <v>5.419923105321675</v>
      </c>
      <c r="E23" s="41"/>
      <c r="F23" s="36">
        <v>1097</v>
      </c>
      <c r="G23" s="36">
        <v>849191</v>
      </c>
      <c r="H23" s="36"/>
      <c r="I23" s="36">
        <v>1821</v>
      </c>
      <c r="J23" s="36">
        <v>1234202</v>
      </c>
      <c r="K23" s="36"/>
      <c r="L23" s="36">
        <v>791848</v>
      </c>
      <c r="M23" s="36"/>
      <c r="N23" s="36">
        <v>3317</v>
      </c>
      <c r="P23" s="37"/>
    </row>
    <row r="24" spans="1:16" ht="9" customHeight="1">
      <c r="A24" s="15">
        <v>2002</v>
      </c>
      <c r="B24" s="46">
        <v>1424</v>
      </c>
      <c r="C24" s="46">
        <v>1078171</v>
      </c>
      <c r="D24" s="47">
        <f>+C24/19605518*100</f>
        <v>5.499324220864758</v>
      </c>
      <c r="E24" s="48"/>
      <c r="F24" s="46">
        <v>1079</v>
      </c>
      <c r="G24" s="46">
        <v>831931</v>
      </c>
      <c r="H24" s="46"/>
      <c r="I24" s="46">
        <v>1836</v>
      </c>
      <c r="J24" s="46">
        <v>1244290</v>
      </c>
      <c r="K24" s="46"/>
      <c r="L24" s="46">
        <v>800457</v>
      </c>
      <c r="M24" s="46"/>
      <c r="N24" s="46">
        <v>3533</v>
      </c>
      <c r="P24" s="37"/>
    </row>
    <row r="25" spans="1:14" ht="9" customHeight="1">
      <c r="A25" s="5"/>
      <c r="B25" s="6"/>
      <c r="C25" s="6"/>
      <c r="D25" s="42"/>
      <c r="E25" s="42"/>
      <c r="F25" s="6"/>
      <c r="G25" s="6"/>
      <c r="H25" s="6"/>
      <c r="I25" s="6"/>
      <c r="J25" s="6"/>
      <c r="K25" s="6"/>
      <c r="L25" s="6"/>
      <c r="M25" s="42"/>
      <c r="N25" s="6"/>
    </row>
    <row r="26" spans="1:14" ht="9" customHeight="1">
      <c r="A26" s="21"/>
      <c r="B26" s="13"/>
      <c r="C26" s="13"/>
      <c r="D26" s="14"/>
      <c r="E26" s="14"/>
      <c r="F26" s="13"/>
      <c r="G26" s="13"/>
      <c r="H26" s="13"/>
      <c r="I26" s="13"/>
      <c r="J26" s="13"/>
      <c r="K26" s="13"/>
      <c r="L26" s="13"/>
      <c r="M26" s="13"/>
      <c r="N26" s="13"/>
    </row>
    <row r="27" ht="11.25" customHeight="1">
      <c r="A27" s="2" t="s">
        <v>4</v>
      </c>
    </row>
    <row r="28" ht="9" customHeight="1">
      <c r="A28" s="2" t="s">
        <v>11</v>
      </c>
    </row>
    <row r="29" s="2" customFormat="1" ht="9" customHeight="1">
      <c r="A29" s="2" t="s">
        <v>12</v>
      </c>
    </row>
    <row r="30" spans="2:14" s="2" customFormat="1" ht="12.75">
      <c r="B30" s="24"/>
      <c r="C30" s="24"/>
      <c r="D30" s="24"/>
      <c r="E30" s="24"/>
      <c r="F30" s="24"/>
      <c r="H30" s="25"/>
      <c r="I30" s="26"/>
      <c r="J30" s="13"/>
      <c r="K30" s="26"/>
      <c r="L30" s="26"/>
      <c r="M30" s="26"/>
      <c r="N30" s="26"/>
    </row>
    <row r="31" spans="1:14" ht="12.75">
      <c r="A31" s="24"/>
      <c r="B31" s="24"/>
      <c r="C31" s="24"/>
      <c r="D31" s="24"/>
      <c r="E31" s="24"/>
      <c r="F31" s="24"/>
      <c r="G31" s="24"/>
      <c r="H31" s="25"/>
      <c r="I31" s="21"/>
      <c r="J31" s="21"/>
      <c r="K31" s="21"/>
      <c r="L31" s="21"/>
      <c r="M31" s="21"/>
      <c r="N31" s="21"/>
    </row>
    <row r="32" spans="1:14" ht="12.75">
      <c r="A32" s="27"/>
      <c r="B32" s="21"/>
      <c r="C32" s="28"/>
      <c r="D32" s="21"/>
      <c r="E32" s="28"/>
      <c r="F32" s="21"/>
      <c r="G32" s="28"/>
      <c r="H32" s="21"/>
      <c r="I32" s="21"/>
      <c r="J32" s="28"/>
      <c r="K32" s="21"/>
      <c r="L32" s="28"/>
      <c r="M32" s="21"/>
      <c r="N32" s="28"/>
    </row>
    <row r="33" spans="1:14" ht="12.75">
      <c r="A33" s="13"/>
      <c r="B33" s="21"/>
      <c r="C33" s="13"/>
      <c r="D33" s="21"/>
      <c r="E33" s="13"/>
      <c r="F33" s="21"/>
      <c r="G33" s="13"/>
      <c r="H33" s="21"/>
      <c r="I33" s="21"/>
      <c r="J33" s="13"/>
      <c r="K33" s="21"/>
      <c r="L33" s="13"/>
      <c r="M33" s="21"/>
      <c r="N33" s="23"/>
    </row>
    <row r="34" spans="1:14" ht="12.75">
      <c r="A34" s="13"/>
      <c r="B34" s="21"/>
      <c r="C34" s="29"/>
      <c r="D34" s="21"/>
      <c r="E34" s="13"/>
      <c r="F34" s="21"/>
      <c r="G34" s="29"/>
      <c r="H34" s="21"/>
      <c r="I34" s="21"/>
      <c r="J34" s="29"/>
      <c r="K34" s="21"/>
      <c r="L34" s="26"/>
      <c r="M34" s="21"/>
      <c r="N34" s="23"/>
    </row>
    <row r="35" spans="1:14" ht="12.75">
      <c r="A35" s="13"/>
      <c r="B35" s="21"/>
      <c r="C35" s="29"/>
      <c r="D35" s="21"/>
      <c r="E35" s="13"/>
      <c r="F35" s="21"/>
      <c r="G35" s="29"/>
      <c r="H35" s="21"/>
      <c r="I35" s="21"/>
      <c r="J35" s="29"/>
      <c r="K35" s="21"/>
      <c r="L35" s="26"/>
      <c r="M35" s="21"/>
      <c r="N35" s="23"/>
    </row>
    <row r="36" spans="1:14" ht="12.75">
      <c r="A36" s="13"/>
      <c r="B36" s="21"/>
      <c r="C36" s="29"/>
      <c r="D36" s="21"/>
      <c r="E36" s="13"/>
      <c r="F36" s="21"/>
      <c r="G36" s="29"/>
      <c r="H36" s="21"/>
      <c r="I36" s="21"/>
      <c r="J36" s="29"/>
      <c r="K36" s="21"/>
      <c r="L36" s="26"/>
      <c r="M36" s="21"/>
      <c r="N36" s="23"/>
    </row>
    <row r="37" spans="1:14" ht="12.75">
      <c r="A37" s="13"/>
      <c r="B37" s="21"/>
      <c r="C37" s="29"/>
      <c r="D37" s="21"/>
      <c r="E37" s="13"/>
      <c r="F37" s="21"/>
      <c r="G37" s="29"/>
      <c r="H37" s="21"/>
      <c r="I37" s="21"/>
      <c r="J37" s="29"/>
      <c r="K37" s="21"/>
      <c r="L37" s="26"/>
      <c r="M37" s="21"/>
      <c r="N37" s="23"/>
    </row>
    <row r="38" spans="1:14" ht="12.75">
      <c r="A38" s="30"/>
      <c r="B38" s="21"/>
      <c r="C38" s="29"/>
      <c r="D38" s="21"/>
      <c r="E38" s="30"/>
      <c r="F38" s="21"/>
      <c r="G38" s="29"/>
      <c r="H38" s="21"/>
      <c r="I38" s="21"/>
      <c r="J38" s="29"/>
      <c r="K38" s="21"/>
      <c r="L38" s="31"/>
      <c r="M38" s="21"/>
      <c r="N38" s="23"/>
    </row>
    <row r="39" spans="1:14" ht="12.75">
      <c r="A39" s="30"/>
      <c r="B39" s="21"/>
      <c r="C39" s="29"/>
      <c r="D39" s="21"/>
      <c r="E39" s="30"/>
      <c r="F39" s="21"/>
      <c r="G39" s="29"/>
      <c r="H39" s="21"/>
      <c r="I39" s="21"/>
      <c r="J39" s="26"/>
      <c r="K39" s="21"/>
      <c r="L39" s="26"/>
      <c r="M39" s="21"/>
      <c r="N39" s="23"/>
    </row>
    <row r="40" spans="1:14" ht="12.75">
      <c r="A40" s="13"/>
      <c r="B40" s="21"/>
      <c r="C40" s="29"/>
      <c r="D40" s="21"/>
      <c r="E40" s="13"/>
      <c r="F40" s="21"/>
      <c r="G40" s="29"/>
      <c r="H40" s="21"/>
      <c r="I40" s="21"/>
      <c r="J40" s="29"/>
      <c r="K40" s="21"/>
      <c r="L40" s="26"/>
      <c r="M40" s="21"/>
      <c r="N40" s="23"/>
    </row>
    <row r="41" spans="1:14" ht="12.75">
      <c r="A41" s="13"/>
      <c r="B41" s="21"/>
      <c r="C41" s="29"/>
      <c r="D41" s="21"/>
      <c r="E41" s="21"/>
      <c r="F41" s="21"/>
      <c r="G41" s="29"/>
      <c r="H41" s="21"/>
      <c r="I41" s="21"/>
      <c r="J41" s="29"/>
      <c r="K41" s="32"/>
      <c r="L41" s="26"/>
      <c r="M41" s="21"/>
      <c r="N41" s="23"/>
    </row>
    <row r="42" spans="1:14" ht="12.75">
      <c r="A42" s="13"/>
      <c r="B42" s="21"/>
      <c r="C42" s="29"/>
      <c r="D42" s="21"/>
      <c r="E42" s="13"/>
      <c r="F42" s="21"/>
      <c r="G42" s="29"/>
      <c r="H42" s="21"/>
      <c r="I42" s="21"/>
      <c r="J42" s="29"/>
      <c r="K42" s="21"/>
      <c r="L42" s="26"/>
      <c r="M42" s="21"/>
      <c r="N42" s="23"/>
    </row>
    <row r="43" spans="1:14" ht="12.75">
      <c r="A43" s="13"/>
      <c r="B43" s="21"/>
      <c r="C43" s="29"/>
      <c r="D43" s="21"/>
      <c r="E43" s="13"/>
      <c r="F43" s="21"/>
      <c r="G43" s="29"/>
      <c r="H43" s="21"/>
      <c r="I43" s="21"/>
      <c r="J43" s="29"/>
      <c r="K43" s="21"/>
      <c r="L43" s="26"/>
      <c r="M43" s="21"/>
      <c r="N43" s="23"/>
    </row>
    <row r="44" spans="1:14" ht="12.75">
      <c r="A44" s="13"/>
      <c r="B44" s="21"/>
      <c r="C44" s="29"/>
      <c r="D44" s="21"/>
      <c r="E44" s="13"/>
      <c r="F44" s="21"/>
      <c r="G44" s="29"/>
      <c r="H44" s="21"/>
      <c r="I44" s="21"/>
      <c r="J44" s="29"/>
      <c r="K44" s="21"/>
      <c r="L44" s="26"/>
      <c r="M44" s="21"/>
      <c r="N44" s="23"/>
    </row>
    <row r="45" spans="1:14" ht="12.75">
      <c r="A45" s="13"/>
      <c r="B45" s="21"/>
      <c r="C45" s="29"/>
      <c r="D45" s="21"/>
      <c r="E45" s="13"/>
      <c r="F45" s="21"/>
      <c r="G45" s="29"/>
      <c r="H45" s="21"/>
      <c r="I45" s="21"/>
      <c r="J45" s="29"/>
      <c r="K45" s="21"/>
      <c r="L45" s="26"/>
      <c r="M45" s="21"/>
      <c r="N45" s="23"/>
    </row>
    <row r="46" spans="1:14" ht="12.75">
      <c r="A46" s="13"/>
      <c r="B46" s="21"/>
      <c r="C46" s="29"/>
      <c r="D46" s="21"/>
      <c r="E46" s="13"/>
      <c r="F46" s="21"/>
      <c r="G46" s="29"/>
      <c r="H46" s="21"/>
      <c r="I46" s="21"/>
      <c r="J46" s="29"/>
      <c r="K46" s="21"/>
      <c r="L46" s="26"/>
      <c r="M46" s="21"/>
      <c r="N46" s="23"/>
    </row>
    <row r="47" spans="1:14" ht="12.75">
      <c r="A47" s="13"/>
      <c r="B47" s="21"/>
      <c r="C47" s="29"/>
      <c r="D47" s="21"/>
      <c r="E47" s="13"/>
      <c r="F47" s="21"/>
      <c r="G47" s="29"/>
      <c r="H47" s="21"/>
      <c r="I47" s="21"/>
      <c r="J47" s="29"/>
      <c r="K47" s="21"/>
      <c r="L47" s="26"/>
      <c r="M47" s="21"/>
      <c r="N47" s="23"/>
    </row>
    <row r="48" spans="1:14" ht="12.75">
      <c r="A48" s="13"/>
      <c r="B48" s="21"/>
      <c r="C48" s="29"/>
      <c r="D48" s="21"/>
      <c r="E48" s="13"/>
      <c r="F48" s="21"/>
      <c r="G48" s="29"/>
      <c r="H48" s="21"/>
      <c r="I48" s="21"/>
      <c r="J48" s="29"/>
      <c r="K48" s="21"/>
      <c r="L48" s="26"/>
      <c r="M48" s="21"/>
      <c r="N48" s="23"/>
    </row>
    <row r="49" spans="1:14" ht="12.75">
      <c r="A49" s="13"/>
      <c r="B49" s="21"/>
      <c r="C49" s="29"/>
      <c r="D49" s="21"/>
      <c r="E49" s="13"/>
      <c r="F49" s="21"/>
      <c r="G49" s="29"/>
      <c r="H49" s="21"/>
      <c r="I49" s="21"/>
      <c r="J49" s="29"/>
      <c r="K49" s="21"/>
      <c r="L49" s="26"/>
      <c r="M49" s="21"/>
      <c r="N49" s="23"/>
    </row>
    <row r="50" spans="1:14" ht="12.75">
      <c r="A50" s="13"/>
      <c r="B50" s="21"/>
      <c r="C50" s="29"/>
      <c r="D50" s="21"/>
      <c r="E50" s="13"/>
      <c r="F50" s="21"/>
      <c r="G50" s="29"/>
      <c r="H50" s="21"/>
      <c r="I50" s="21"/>
      <c r="J50" s="29"/>
      <c r="K50" s="21"/>
      <c r="L50" s="26"/>
      <c r="M50" s="21"/>
      <c r="N50" s="23"/>
    </row>
    <row r="51" spans="1:14" ht="12.75">
      <c r="A51" s="13"/>
      <c r="B51" s="21"/>
      <c r="C51" s="29"/>
      <c r="D51" s="21"/>
      <c r="E51" s="13"/>
      <c r="F51" s="21"/>
      <c r="G51" s="29"/>
      <c r="H51" s="21"/>
      <c r="I51" s="21"/>
      <c r="J51" s="29"/>
      <c r="K51" s="21"/>
      <c r="L51" s="26"/>
      <c r="M51" s="21"/>
      <c r="N51" s="23"/>
    </row>
    <row r="52" spans="1:14" ht="12.75">
      <c r="A52" s="13"/>
      <c r="B52" s="21"/>
      <c r="C52" s="29"/>
      <c r="D52" s="21"/>
      <c r="E52" s="13"/>
      <c r="F52" s="21"/>
      <c r="G52" s="29"/>
      <c r="H52" s="21"/>
      <c r="I52" s="21"/>
      <c r="J52" s="29"/>
      <c r="K52" s="21"/>
      <c r="L52" s="26"/>
      <c r="M52" s="21"/>
      <c r="N52" s="23"/>
    </row>
    <row r="53" spans="1:14" ht="12.75">
      <c r="A53" s="13"/>
      <c r="B53" s="21"/>
      <c r="C53" s="29"/>
      <c r="D53" s="21"/>
      <c r="E53" s="13"/>
      <c r="F53" s="21"/>
      <c r="G53" s="29"/>
      <c r="H53" s="21"/>
      <c r="I53" s="21"/>
      <c r="J53" s="29"/>
      <c r="K53" s="21"/>
      <c r="L53" s="26"/>
      <c r="M53" s="21"/>
      <c r="N53" s="23"/>
    </row>
    <row r="54" spans="1:14" ht="12.75">
      <c r="A54" s="13"/>
      <c r="B54" s="21"/>
      <c r="C54" s="29"/>
      <c r="D54" s="21"/>
      <c r="E54" s="13"/>
      <c r="F54" s="21"/>
      <c r="G54" s="29"/>
      <c r="H54" s="21"/>
      <c r="I54" s="21"/>
      <c r="J54" s="29"/>
      <c r="K54" s="21"/>
      <c r="L54" s="26"/>
      <c r="M54" s="21"/>
      <c r="N54" s="23"/>
    </row>
    <row r="55" spans="1:14" ht="12.75">
      <c r="A55" s="13"/>
      <c r="B55" s="21"/>
      <c r="C55" s="29"/>
      <c r="D55" s="21"/>
      <c r="E55" s="13"/>
      <c r="F55" s="21"/>
      <c r="G55" s="29"/>
      <c r="H55" s="21"/>
      <c r="I55" s="21"/>
      <c r="J55" s="29"/>
      <c r="K55" s="21"/>
      <c r="L55" s="31"/>
      <c r="M55" s="32"/>
      <c r="N55" s="23"/>
    </row>
    <row r="56" spans="1:14" ht="12.75">
      <c r="A56" s="33"/>
      <c r="B56" s="21"/>
      <c r="C56" s="33"/>
      <c r="D56" s="21"/>
      <c r="E56" s="33"/>
      <c r="F56" s="21"/>
      <c r="G56" s="33"/>
      <c r="H56" s="21"/>
      <c r="I56" s="21"/>
      <c r="J56" s="33"/>
      <c r="K56" s="21"/>
      <c r="L56" s="33"/>
      <c r="M56" s="21"/>
      <c r="N56" s="34"/>
    </row>
    <row r="57" spans="1:14" ht="12.75">
      <c r="A57" s="33"/>
      <c r="B57" s="21"/>
      <c r="C57" s="33"/>
      <c r="D57" s="21"/>
      <c r="E57" s="33"/>
      <c r="F57" s="21"/>
      <c r="G57" s="33"/>
      <c r="H57" s="21"/>
      <c r="I57" s="21"/>
      <c r="J57" s="33"/>
      <c r="K57" s="21"/>
      <c r="L57" s="33"/>
      <c r="M57" s="21"/>
      <c r="N57" s="34"/>
    </row>
    <row r="58" spans="1:14" ht="12.75">
      <c r="A58" s="33"/>
      <c r="B58" s="21"/>
      <c r="C58" s="33"/>
      <c r="D58" s="21"/>
      <c r="E58" s="33"/>
      <c r="F58" s="21"/>
      <c r="G58" s="33"/>
      <c r="H58" s="21"/>
      <c r="I58" s="21"/>
      <c r="J58" s="33"/>
      <c r="K58" s="21"/>
      <c r="L58" s="33"/>
      <c r="M58" s="21"/>
      <c r="N58" s="34"/>
    </row>
    <row r="59" spans="1:14" ht="12.75">
      <c r="A59" s="13"/>
      <c r="B59" s="21"/>
      <c r="C59" s="13"/>
      <c r="D59" s="21"/>
      <c r="E59" s="13"/>
      <c r="F59" s="21"/>
      <c r="G59" s="13"/>
      <c r="H59" s="23"/>
      <c r="I59" s="21"/>
      <c r="J59" s="13"/>
      <c r="K59" s="21"/>
      <c r="L59" s="13"/>
      <c r="M59" s="21"/>
      <c r="N59" s="21"/>
    </row>
    <row r="60" spans="1:14" ht="12.75">
      <c r="A60" s="25"/>
      <c r="B60" s="25"/>
      <c r="C60" s="25"/>
      <c r="D60" s="25"/>
      <c r="E60" s="25"/>
      <c r="F60" s="25"/>
      <c r="G60" s="25"/>
      <c r="H60" s="25"/>
      <c r="I60" s="21"/>
      <c r="J60" s="21"/>
      <c r="K60" s="21"/>
      <c r="L60" s="21"/>
      <c r="M60" s="21"/>
      <c r="N60" s="21"/>
    </row>
    <row r="61" spans="1:14" ht="12.75">
      <c r="A61" s="26"/>
      <c r="B61" s="26"/>
      <c r="C61" s="26"/>
      <c r="D61" s="26"/>
      <c r="E61" s="26"/>
      <c r="F61" s="26"/>
      <c r="G61" s="26"/>
      <c r="H61" s="21"/>
      <c r="I61" s="21"/>
      <c r="J61" s="21"/>
      <c r="K61" s="21"/>
      <c r="L61" s="21"/>
      <c r="M61" s="21"/>
      <c r="N61" s="21"/>
    </row>
    <row r="62" spans="1:14" ht="12.75">
      <c r="A62" s="26"/>
      <c r="B62" s="26"/>
      <c r="C62" s="26"/>
      <c r="D62" s="26"/>
      <c r="E62" s="26"/>
      <c r="F62" s="26"/>
      <c r="G62" s="26"/>
      <c r="H62" s="21"/>
      <c r="I62" s="21"/>
      <c r="J62" s="21"/>
      <c r="K62" s="21"/>
      <c r="L62" s="21"/>
      <c r="M62" s="21"/>
      <c r="N62" s="21"/>
    </row>
    <row r="63" spans="1:14" ht="12.75">
      <c r="A63" s="26"/>
      <c r="B63" s="26"/>
      <c r="C63" s="26"/>
      <c r="D63" s="26"/>
      <c r="E63" s="26"/>
      <c r="F63" s="26"/>
      <c r="G63" s="26"/>
      <c r="H63" s="21"/>
      <c r="I63" s="21"/>
      <c r="J63" s="21"/>
      <c r="K63" s="21"/>
      <c r="L63" s="21"/>
      <c r="M63" s="21"/>
      <c r="N63" s="21"/>
    </row>
    <row r="64" spans="1:14" ht="12.75">
      <c r="A64" s="35"/>
      <c r="B64" s="25"/>
      <c r="C64" s="13"/>
      <c r="D64" s="13"/>
      <c r="E64" s="13"/>
      <c r="F64" s="25"/>
      <c r="G64" s="25"/>
      <c r="H64" s="25"/>
      <c r="I64" s="21"/>
      <c r="J64" s="21"/>
      <c r="K64" s="21"/>
      <c r="L64" s="21"/>
      <c r="M64" s="21"/>
      <c r="N64" s="21"/>
    </row>
    <row r="65" spans="1:14" ht="12.75">
      <c r="A65" s="13"/>
      <c r="B65" s="36"/>
      <c r="C65" s="13"/>
      <c r="D65" s="13"/>
      <c r="E65" s="13"/>
      <c r="F65" s="25"/>
      <c r="G65" s="25"/>
      <c r="H65" s="25"/>
      <c r="I65" s="21"/>
      <c r="J65" s="21"/>
      <c r="K65" s="21"/>
      <c r="L65" s="21"/>
      <c r="M65" s="21"/>
      <c r="N65" s="21"/>
    </row>
    <row r="66" spans="1:14" ht="12.75">
      <c r="A66" s="13"/>
      <c r="B66" s="36"/>
      <c r="C66" s="13"/>
      <c r="D66" s="13"/>
      <c r="E66" s="13"/>
      <c r="F66" s="25"/>
      <c r="G66" s="25"/>
      <c r="H66" s="25"/>
      <c r="I66" s="21"/>
      <c r="J66" s="21"/>
      <c r="K66" s="21"/>
      <c r="L66" s="21"/>
      <c r="M66" s="21"/>
      <c r="N66" s="2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</sheetData>
  <mergeCells count="3">
    <mergeCell ref="B5:D5"/>
    <mergeCell ref="F5:G5"/>
    <mergeCell ref="I5:J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2005-05-23T11:16:42Z</cp:lastPrinted>
  <dcterms:created xsi:type="dcterms:W3CDTF">1998-06-23T10:57:24Z</dcterms:created>
  <dcterms:modified xsi:type="dcterms:W3CDTF">2003-08-08T07:44:05Z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