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45" windowWidth="10485" windowHeight="6165" tabRatio="601" activeTab="1"/>
  </bookViews>
  <sheets>
    <sheet name="Tavola 4" sheetId="1" r:id="rId1"/>
    <sheet name="Tavola 5" sheetId="2" r:id="rId2"/>
  </sheets>
  <definedNames/>
  <calcPr fullCalcOnLoad="1"/>
</workbook>
</file>

<file path=xl/sharedStrings.xml><?xml version="1.0" encoding="utf-8"?>
<sst xmlns="http://schemas.openxmlformats.org/spreadsheetml/2006/main" count="74" uniqueCount="29">
  <si>
    <t>Melo</t>
  </si>
  <si>
    <t>Pero</t>
  </si>
  <si>
    <t>Pesco e nettarina</t>
  </si>
  <si>
    <t>Albicocco</t>
  </si>
  <si>
    <t>Arancio</t>
  </si>
  <si>
    <t>Limone</t>
  </si>
  <si>
    <t>Agrumi a piccoli frutti</t>
  </si>
  <si>
    <t>5,00 - 9,99</t>
  </si>
  <si>
    <t>Meno di 1 ettaro</t>
  </si>
  <si>
    <t>Totale</t>
  </si>
  <si>
    <t>1,00-4,99</t>
  </si>
  <si>
    <t>10,00- 29,99</t>
  </si>
  <si>
    <t>30,00 e più</t>
  </si>
  <si>
    <t>Con solo manodopera familiare</t>
  </si>
  <si>
    <t>Con manodopera familiare prevalente</t>
  </si>
  <si>
    <t>Con manodopera extrafamiliare prevalente</t>
  </si>
  <si>
    <t>Conduzione con salariati e/o compartecipanti</t>
  </si>
  <si>
    <t xml:space="preserve">Altre forme di conduzione </t>
  </si>
  <si>
    <t>SPECIE</t>
  </si>
  <si>
    <t>Tavola 1.4 -  Superficie investita per specie e classe di superficie agrofrutticola - Anni 2000 - 2002</t>
  </si>
  <si>
    <t>Variazione %      2002/2000</t>
  </si>
  <si>
    <t>Altri agrumi</t>
  </si>
  <si>
    <t>CLASSE DI                        SUPERFICIE</t>
  </si>
  <si>
    <t>CLASSE DI                                       SUPERFICIE</t>
  </si>
  <si>
    <t>CLASSE DI                                    SUPERFICIE</t>
  </si>
  <si>
    <t>CLASSE DI                                 SUPERFICIE</t>
  </si>
  <si>
    <r>
      <t xml:space="preserve">                </t>
    </r>
    <r>
      <rPr>
        <i/>
        <sz val="10"/>
        <rFont val="Arial"/>
        <family val="2"/>
      </rPr>
      <t xml:space="preserve">  (superficie in ettari)</t>
    </r>
  </si>
  <si>
    <t xml:space="preserve">Tavola 1. 5 -  Superficie  investita e  forma di conduzione  per specie agrofrutticola  -  Anni  1997,  </t>
  </si>
  <si>
    <r>
      <t xml:space="preserve">                       </t>
    </r>
    <r>
      <rPr>
        <b/>
        <sz val="9"/>
        <rFont val="Arial"/>
        <family val="2"/>
      </rPr>
      <t>2000, 2002</t>
    </r>
    <r>
      <rPr>
        <i/>
        <sz val="9"/>
        <rFont val="Arial"/>
        <family val="2"/>
      </rPr>
      <t xml:space="preserve"> (superficie in ettari)  </t>
    </r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</si>
</sst>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;[Red]0.0"/>
    <numFmt numFmtId="167" formatCode="0.0000"/>
    <numFmt numFmtId="168" formatCode="0.00000"/>
    <numFmt numFmtId="169" formatCode="0.000000"/>
    <numFmt numFmtId="170" formatCode="#,##0;[Red]#,##0"/>
    <numFmt numFmtId="171" formatCode="#,##0.0"/>
    <numFmt numFmtId="172" formatCode="0;[Red]0"/>
    <numFmt numFmtId="173" formatCode="#,##0.00;[Red]#,##0.00"/>
    <numFmt numFmtId="174" formatCode="#,##0.0;[Red]#,##0.0"/>
    <numFmt numFmtId="175" formatCode="#,##0_ ;\-#,##0\ "/>
    <numFmt numFmtId="176" formatCode="0.0000000"/>
    <numFmt numFmtId="177" formatCode="0.0%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1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9"/>
      <name val="Arial"/>
      <family val="0"/>
    </font>
    <font>
      <u val="single"/>
      <sz val="10"/>
      <color indexed="43"/>
      <name val="Arial"/>
      <family val="0"/>
    </font>
    <font>
      <sz val="9"/>
      <name val="Arial"/>
      <family val="2"/>
    </font>
    <font>
      <b/>
      <sz val="1.75"/>
      <name val="Arial"/>
      <family val="2"/>
    </font>
    <font>
      <sz val="1.75"/>
      <name val="Arial"/>
      <family val="2"/>
    </font>
    <font>
      <sz val="3.5"/>
      <name val="Arial"/>
      <family val="0"/>
    </font>
    <font>
      <sz val="2.5"/>
      <name val="Arial"/>
      <family val="2"/>
    </font>
    <font>
      <sz val="1.5"/>
      <name val="Arial"/>
      <family val="2"/>
    </font>
    <font>
      <sz val="1.25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Grafico  8 - Distibuzione percentuale della superficie investita a melo e pero  per regione - Anni 2000 2002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'Tavola 4'!#REF!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'Tavola 4'!#REF!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'Tavola 4'!#REF!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'Tavola 4'!#REF!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4'!#REF!</c:f>
              <c:numCache>
                <c:ptCount val="1"/>
                <c:pt idx="0">
                  <c:v>1</c:v>
                </c:pt>
              </c:numCache>
            </c:numRef>
          </c:val>
        </c:ser>
        <c:axId val="32316021"/>
        <c:axId val="22408734"/>
      </c:barChart>
      <c:catAx>
        <c:axId val="32316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Classi di superficie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2408734"/>
        <c:crosses val="autoZero"/>
        <c:auto val="1"/>
        <c:lblOffset val="100"/>
        <c:noMultiLvlLbl val="0"/>
      </c:catAx>
      <c:valAx>
        <c:axId val="22408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Composizione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2316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Grafico 10 - Variazione percentuale della superficie frutticola per specie - Anni 2002/2000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'Tavola 5'!#REF!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lg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52015"/>
        <c:axId val="3168136"/>
      </c:bar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68136"/>
        <c:crosses val="autoZero"/>
        <c:auto val="1"/>
        <c:lblOffset val="100"/>
        <c:noMultiLvlLbl val="0"/>
      </c:catAx>
      <c:valAx>
        <c:axId val="3168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52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17</xdr:row>
      <xdr:rowOff>0</xdr:rowOff>
    </xdr:from>
    <xdr:to>
      <xdr:col>12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514725" y="2581275"/>
        <a:ext cx="1666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J4" sqref="J4"/>
    </sheetView>
  </sheetViews>
  <sheetFormatPr defaultColWidth="9.140625" defaultRowHeight="12.75"/>
  <cols>
    <col min="1" max="1" width="15.57421875" style="0" customWidth="1"/>
    <col min="2" max="2" width="9.28125" style="0" customWidth="1"/>
    <col min="3" max="3" width="10.00390625" style="0" customWidth="1"/>
    <col min="4" max="4" width="9.421875" style="0" customWidth="1"/>
    <col min="5" max="5" width="4.421875" style="0" customWidth="1"/>
    <col min="6" max="6" width="9.57421875" style="0" customWidth="1"/>
    <col min="7" max="7" width="9.28125" style="0" customWidth="1"/>
    <col min="8" max="8" width="10.28125" style="0" customWidth="1"/>
    <col min="9" max="9" width="6.57421875" style="0" customWidth="1"/>
    <col min="10" max="11" width="5.7109375" style="0" bestFit="1" customWidth="1"/>
    <col min="12" max="12" width="0.71875" style="0" customWidth="1"/>
  </cols>
  <sheetData>
    <row r="1" ht="9" customHeight="1"/>
    <row r="2" s="3" customFormat="1" ht="12">
      <c r="A2" s="3" t="s">
        <v>19</v>
      </c>
    </row>
    <row r="3" ht="12" customHeight="1">
      <c r="A3" t="s">
        <v>26</v>
      </c>
    </row>
    <row r="4" spans="1:8" ht="9" customHeight="1">
      <c r="A4" s="5"/>
      <c r="B4" s="5"/>
      <c r="C4" s="5"/>
      <c r="D4" s="5"/>
      <c r="E4" s="5"/>
      <c r="F4" s="5"/>
      <c r="G4" s="5"/>
      <c r="H4" s="5"/>
    </row>
    <row r="5" spans="1:8" ht="15" customHeight="1">
      <c r="A5" s="40" t="s">
        <v>25</v>
      </c>
      <c r="B5" s="43" t="s">
        <v>0</v>
      </c>
      <c r="C5" s="43"/>
      <c r="D5" s="43"/>
      <c r="E5" s="13"/>
      <c r="F5" s="43" t="s">
        <v>1</v>
      </c>
      <c r="G5" s="43"/>
      <c r="H5" s="43"/>
    </row>
    <row r="6" spans="1:8" ht="23.25" customHeight="1">
      <c r="A6" s="41"/>
      <c r="B6" s="23">
        <v>2000</v>
      </c>
      <c r="C6" s="23">
        <v>2002</v>
      </c>
      <c r="D6" s="10" t="s">
        <v>20</v>
      </c>
      <c r="E6" s="5"/>
      <c r="F6" s="23">
        <v>2000</v>
      </c>
      <c r="G6" s="23">
        <v>2002</v>
      </c>
      <c r="H6" s="10" t="s">
        <v>20</v>
      </c>
    </row>
    <row r="7" spans="1:8" ht="9" customHeight="1">
      <c r="A7" s="24"/>
      <c r="B7" s="25"/>
      <c r="C7" s="25"/>
      <c r="D7" s="26"/>
      <c r="E7" s="6"/>
      <c r="F7" s="25"/>
      <c r="G7" s="25"/>
      <c r="H7" s="26"/>
    </row>
    <row r="8" ht="9" customHeight="1"/>
    <row r="9" spans="1:8" ht="9" customHeight="1">
      <c r="A9" s="8" t="s">
        <v>8</v>
      </c>
      <c r="B9" s="9">
        <v>12807</v>
      </c>
      <c r="C9" s="9">
        <v>10025</v>
      </c>
      <c r="D9" s="12">
        <v>-21.722495510267823</v>
      </c>
      <c r="E9" s="9"/>
      <c r="F9" s="9">
        <v>6814</v>
      </c>
      <c r="G9" s="9">
        <v>5278</v>
      </c>
      <c r="H9" s="12">
        <v>-22.541825653067214</v>
      </c>
    </row>
    <row r="10" spans="1:8" ht="9" customHeight="1">
      <c r="A10" s="11" t="s">
        <v>10</v>
      </c>
      <c r="B10" s="9">
        <v>30776</v>
      </c>
      <c r="C10" s="9">
        <v>28106</v>
      </c>
      <c r="D10" s="12">
        <v>-8.675591369898623</v>
      </c>
      <c r="E10" s="9"/>
      <c r="F10" s="9">
        <v>17725</v>
      </c>
      <c r="G10" s="9">
        <v>14702</v>
      </c>
      <c r="H10" s="12">
        <v>-17.055007052186177</v>
      </c>
    </row>
    <row r="11" spans="1:8" ht="9" customHeight="1">
      <c r="A11" s="11" t="s">
        <v>7</v>
      </c>
      <c r="B11" s="9">
        <v>11360</v>
      </c>
      <c r="C11" s="9">
        <v>10164</v>
      </c>
      <c r="D11" s="12">
        <v>-10.528169014084506</v>
      </c>
      <c r="E11" s="9"/>
      <c r="F11" s="9">
        <v>8973</v>
      </c>
      <c r="G11" s="9">
        <v>7938</v>
      </c>
      <c r="H11" s="12">
        <v>-11.534603811434303</v>
      </c>
    </row>
    <row r="12" spans="1:8" ht="9" customHeight="1">
      <c r="A12" s="11" t="s">
        <v>11</v>
      </c>
      <c r="B12" s="9">
        <v>5627</v>
      </c>
      <c r="C12" s="9">
        <v>3900</v>
      </c>
      <c r="D12" s="12">
        <v>-30.69130975653101</v>
      </c>
      <c r="E12" s="9"/>
      <c r="F12" s="9">
        <v>7574</v>
      </c>
      <c r="G12" s="9">
        <v>7695</v>
      </c>
      <c r="H12" s="12">
        <v>1.5975706363876419</v>
      </c>
    </row>
    <row r="13" spans="1:8" ht="9" customHeight="1">
      <c r="A13" s="15" t="s">
        <v>12</v>
      </c>
      <c r="B13" s="9">
        <v>2886</v>
      </c>
      <c r="C13" s="9">
        <v>2088</v>
      </c>
      <c r="D13" s="12">
        <v>-27.650727650727653</v>
      </c>
      <c r="E13" s="9"/>
      <c r="F13" s="9">
        <v>2841</v>
      </c>
      <c r="G13" s="9">
        <v>2806</v>
      </c>
      <c r="H13" s="12">
        <v>-1.2319605772615276</v>
      </c>
    </row>
    <row r="14" spans="1:8" ht="9" customHeight="1">
      <c r="A14" s="16" t="s">
        <v>9</v>
      </c>
      <c r="B14" s="17">
        <v>63456</v>
      </c>
      <c r="C14" s="17">
        <v>54283</v>
      </c>
      <c r="D14" s="18">
        <v>-14.455685829551184</v>
      </c>
      <c r="E14" s="17"/>
      <c r="F14" s="17">
        <v>43927</v>
      </c>
      <c r="G14" s="17">
        <v>38419</v>
      </c>
      <c r="H14" s="18">
        <v>-12.538985134427575</v>
      </c>
    </row>
    <row r="15" spans="1:5" ht="9" customHeight="1">
      <c r="A15" s="5"/>
      <c r="E15" s="5"/>
    </row>
    <row r="16" spans="1:8" ht="15" customHeight="1">
      <c r="A16" s="40" t="s">
        <v>22</v>
      </c>
      <c r="B16" s="43" t="s">
        <v>2</v>
      </c>
      <c r="C16" s="43"/>
      <c r="D16" s="43"/>
      <c r="E16" s="13"/>
      <c r="F16" s="43" t="s">
        <v>3</v>
      </c>
      <c r="G16" s="43"/>
      <c r="H16" s="43"/>
    </row>
    <row r="17" spans="1:8" ht="23.25" customHeight="1">
      <c r="A17" s="41"/>
      <c r="B17" s="23">
        <v>2000</v>
      </c>
      <c r="C17" s="23">
        <v>2002</v>
      </c>
      <c r="D17" s="10" t="s">
        <v>20</v>
      </c>
      <c r="E17" s="5"/>
      <c r="F17" s="23">
        <v>2000</v>
      </c>
      <c r="G17" s="23">
        <v>2002</v>
      </c>
      <c r="H17" s="10" t="s">
        <v>20</v>
      </c>
    </row>
    <row r="18" ht="9" customHeight="1"/>
    <row r="19" ht="9" customHeight="1"/>
    <row r="20" spans="1:8" ht="9" customHeight="1">
      <c r="A20" s="8" t="s">
        <v>8</v>
      </c>
      <c r="B20" s="9">
        <v>15382</v>
      </c>
      <c r="C20" s="9">
        <v>17081</v>
      </c>
      <c r="D20" s="12">
        <v>11.045377714211416</v>
      </c>
      <c r="E20" s="11"/>
      <c r="F20" s="9">
        <v>6614</v>
      </c>
      <c r="G20" s="9">
        <v>5085</v>
      </c>
      <c r="H20" s="12">
        <v>-23.11762927124282</v>
      </c>
    </row>
    <row r="21" spans="1:8" ht="9" customHeight="1">
      <c r="A21" s="11" t="s">
        <v>10</v>
      </c>
      <c r="B21" s="9">
        <v>41504</v>
      </c>
      <c r="C21" s="9">
        <v>36785</v>
      </c>
      <c r="D21" s="12">
        <v>-11.369988434849652</v>
      </c>
      <c r="E21" s="11"/>
      <c r="F21" s="9">
        <v>7774</v>
      </c>
      <c r="G21" s="9">
        <v>7173</v>
      </c>
      <c r="H21" s="12">
        <v>-7.730897864677129</v>
      </c>
    </row>
    <row r="22" spans="1:8" ht="9" customHeight="1">
      <c r="A22" s="11" t="s">
        <v>7</v>
      </c>
      <c r="B22" s="9">
        <v>12013</v>
      </c>
      <c r="C22" s="9">
        <v>9028</v>
      </c>
      <c r="D22" s="12">
        <v>-24.848081245317573</v>
      </c>
      <c r="E22" s="14"/>
      <c r="F22" s="9">
        <v>1649</v>
      </c>
      <c r="G22" s="9">
        <v>1551</v>
      </c>
      <c r="H22" s="12">
        <v>-5.9429957550030315</v>
      </c>
    </row>
    <row r="23" spans="1:8" ht="9" customHeight="1">
      <c r="A23" s="11" t="s">
        <v>11</v>
      </c>
      <c r="B23" s="9">
        <v>8648</v>
      </c>
      <c r="C23" s="9">
        <v>7014</v>
      </c>
      <c r="D23" s="12">
        <v>-18.8945420906568</v>
      </c>
      <c r="E23" s="14"/>
      <c r="F23" s="9">
        <v>1222</v>
      </c>
      <c r="G23" s="9">
        <v>1503</v>
      </c>
      <c r="H23" s="12">
        <v>22.99509001636661</v>
      </c>
    </row>
    <row r="24" spans="1:8" ht="9" customHeight="1">
      <c r="A24" s="15" t="s">
        <v>12</v>
      </c>
      <c r="B24" s="9">
        <v>4032</v>
      </c>
      <c r="C24" s="9">
        <v>3182</v>
      </c>
      <c r="D24" s="12">
        <v>-21.081349206349206</v>
      </c>
      <c r="E24" s="14"/>
      <c r="F24" s="9">
        <v>475</v>
      </c>
      <c r="G24" s="9">
        <v>262</v>
      </c>
      <c r="H24" s="12">
        <v>-44.8421052631579</v>
      </c>
    </row>
    <row r="25" spans="1:8" ht="9" customHeight="1">
      <c r="A25" s="16" t="s">
        <v>9</v>
      </c>
      <c r="B25" s="17">
        <v>81579</v>
      </c>
      <c r="C25" s="17">
        <v>73090</v>
      </c>
      <c r="D25" s="18">
        <v>-10.405864254281125</v>
      </c>
      <c r="E25" s="16"/>
      <c r="F25" s="17">
        <v>17734</v>
      </c>
      <c r="G25" s="17">
        <v>15574</v>
      </c>
      <c r="H25" s="18">
        <v>-12.179993233337093</v>
      </c>
    </row>
    <row r="26" spans="5:8" ht="9" customHeight="1">
      <c r="E26" s="5"/>
      <c r="F26" s="13"/>
      <c r="G26" s="13"/>
      <c r="H26" s="13"/>
    </row>
    <row r="27" spans="1:8" ht="16.5" customHeight="1">
      <c r="A27" s="40" t="s">
        <v>23</v>
      </c>
      <c r="B27" s="43" t="s">
        <v>4</v>
      </c>
      <c r="C27" s="43"/>
      <c r="D27" s="43"/>
      <c r="E27" s="13"/>
      <c r="F27" s="43" t="s">
        <v>5</v>
      </c>
      <c r="G27" s="43"/>
      <c r="H27" s="43"/>
    </row>
    <row r="28" spans="1:8" ht="21.75" customHeight="1">
      <c r="A28" s="41"/>
      <c r="B28" s="23">
        <v>2000</v>
      </c>
      <c r="C28" s="23">
        <v>2002</v>
      </c>
      <c r="D28" s="10" t="s">
        <v>20</v>
      </c>
      <c r="E28" s="5"/>
      <c r="F28" s="23">
        <v>2000</v>
      </c>
      <c r="G28" s="23">
        <v>2002</v>
      </c>
      <c r="H28" s="10" t="s">
        <v>20</v>
      </c>
    </row>
    <row r="29" spans="1:8" ht="9" customHeight="1">
      <c r="A29" s="24"/>
      <c r="B29" s="25"/>
      <c r="C29" s="25"/>
      <c r="D29" s="26"/>
      <c r="E29" s="6"/>
      <c r="F29" s="25"/>
      <c r="G29" s="25"/>
      <c r="H29" s="26"/>
    </row>
    <row r="30" ht="9" customHeight="1"/>
    <row r="31" spans="1:8" ht="9" customHeight="1">
      <c r="A31" s="8" t="s">
        <v>8</v>
      </c>
      <c r="B31" s="19">
        <v>17220</v>
      </c>
      <c r="C31" s="19">
        <v>15524</v>
      </c>
      <c r="D31" s="21">
        <v>-9.849012775842045</v>
      </c>
      <c r="E31" s="19"/>
      <c r="F31" s="19">
        <v>6386</v>
      </c>
      <c r="G31" s="19">
        <v>5848</v>
      </c>
      <c r="H31" s="21">
        <v>-8.424678985280302</v>
      </c>
    </row>
    <row r="32" spans="1:8" ht="9" customHeight="1">
      <c r="A32" s="11" t="s">
        <v>10</v>
      </c>
      <c r="B32" s="19">
        <v>31457</v>
      </c>
      <c r="C32" s="19">
        <v>31850</v>
      </c>
      <c r="D32" s="21">
        <v>1.2493244746797214</v>
      </c>
      <c r="E32" s="19"/>
      <c r="F32" s="19">
        <v>7006</v>
      </c>
      <c r="G32" s="19">
        <v>7116</v>
      </c>
      <c r="H32" s="21">
        <v>1.5700827861832714</v>
      </c>
    </row>
    <row r="33" spans="1:8" ht="9" customHeight="1">
      <c r="A33" s="11" t="s">
        <v>7</v>
      </c>
      <c r="B33" s="19">
        <v>12039</v>
      </c>
      <c r="C33" s="19">
        <v>11384</v>
      </c>
      <c r="D33" s="21">
        <v>-5.440651216878479</v>
      </c>
      <c r="E33" s="19"/>
      <c r="F33" s="19">
        <v>2262</v>
      </c>
      <c r="G33" s="19">
        <v>2219</v>
      </c>
      <c r="H33" s="21">
        <v>-1.900972590627763</v>
      </c>
    </row>
    <row r="34" spans="1:8" ht="9" customHeight="1">
      <c r="A34" s="11" t="s">
        <v>11</v>
      </c>
      <c r="B34" s="19">
        <v>12543</v>
      </c>
      <c r="C34" s="19">
        <v>11755</v>
      </c>
      <c r="D34" s="21">
        <v>-6.282388583273539</v>
      </c>
      <c r="E34" s="19"/>
      <c r="F34" s="19">
        <v>2204</v>
      </c>
      <c r="G34" s="19">
        <v>1969</v>
      </c>
      <c r="H34" s="21">
        <v>-10.662431941923774</v>
      </c>
    </row>
    <row r="35" spans="1:8" ht="9" customHeight="1">
      <c r="A35" s="15" t="s">
        <v>12</v>
      </c>
      <c r="B35" s="19">
        <v>7205</v>
      </c>
      <c r="C35" s="19">
        <v>5529</v>
      </c>
      <c r="D35" s="21">
        <v>-23.261623872310896</v>
      </c>
      <c r="E35" s="19"/>
      <c r="F35" s="19">
        <v>450</v>
      </c>
      <c r="G35" s="19">
        <v>468</v>
      </c>
      <c r="H35" s="21">
        <v>4</v>
      </c>
    </row>
    <row r="36" spans="1:8" ht="9" customHeight="1">
      <c r="A36" s="16" t="s">
        <v>9</v>
      </c>
      <c r="B36" s="20">
        <f>SUM(B31:B35)</f>
        <v>80464</v>
      </c>
      <c r="C36" s="20">
        <f>SUM(C31:C35)</f>
        <v>76042</v>
      </c>
      <c r="D36" s="22">
        <v>-5.495625372837543</v>
      </c>
      <c r="E36" s="20"/>
      <c r="F36" s="20">
        <v>18308</v>
      </c>
      <c r="G36" s="20">
        <v>17620</v>
      </c>
      <c r="H36" s="22">
        <v>-3.757920034957396</v>
      </c>
    </row>
    <row r="37" spans="2:5" ht="9" customHeight="1">
      <c r="B37" s="5"/>
      <c r="C37" s="5"/>
      <c r="D37" s="5"/>
      <c r="E37" s="5"/>
    </row>
    <row r="38" spans="1:8" ht="15.75" customHeight="1">
      <c r="A38" s="40" t="s">
        <v>24</v>
      </c>
      <c r="B38" s="42"/>
      <c r="C38" s="42"/>
      <c r="D38" s="42"/>
      <c r="E38" s="13"/>
      <c r="F38" s="43" t="s">
        <v>21</v>
      </c>
      <c r="G38" s="43"/>
      <c r="H38" s="43"/>
    </row>
    <row r="39" spans="1:8" ht="21" customHeight="1">
      <c r="A39" s="41"/>
      <c r="B39" s="23"/>
      <c r="C39" s="23"/>
      <c r="D39" s="10"/>
      <c r="E39" s="5"/>
      <c r="F39" s="23">
        <v>2000</v>
      </c>
      <c r="G39" s="23">
        <v>2002</v>
      </c>
      <c r="H39" s="10" t="s">
        <v>20</v>
      </c>
    </row>
    <row r="40" ht="9" customHeight="1"/>
    <row r="41" ht="9" customHeight="1"/>
    <row r="42" spans="1:8" ht="9" customHeight="1">
      <c r="A42" s="8" t="s">
        <v>8</v>
      </c>
      <c r="F42" s="19">
        <v>8197</v>
      </c>
      <c r="G42" s="19">
        <v>6469</v>
      </c>
      <c r="H42" s="21">
        <v>-21.0808832499695</v>
      </c>
    </row>
    <row r="43" spans="1:8" ht="9" customHeight="1">
      <c r="A43" s="11" t="s">
        <v>10</v>
      </c>
      <c r="F43" s="19">
        <v>11690</v>
      </c>
      <c r="G43" s="19">
        <v>12446</v>
      </c>
      <c r="H43" s="21">
        <v>6.467065868263473</v>
      </c>
    </row>
    <row r="44" spans="1:8" ht="9" customHeight="1">
      <c r="A44" s="11" t="s">
        <v>7</v>
      </c>
      <c r="F44" s="19">
        <v>3965</v>
      </c>
      <c r="G44" s="19">
        <v>4288</v>
      </c>
      <c r="H44" s="21">
        <v>8.146279949558638</v>
      </c>
    </row>
    <row r="45" spans="1:8" ht="9" customHeight="1">
      <c r="A45" s="11" t="s">
        <v>11</v>
      </c>
      <c r="F45" s="19">
        <v>3961</v>
      </c>
      <c r="G45" s="19">
        <v>4230</v>
      </c>
      <c r="H45" s="21">
        <v>6.791214339813179</v>
      </c>
    </row>
    <row r="46" spans="1:8" ht="9" customHeight="1">
      <c r="A46" s="15" t="s">
        <v>12</v>
      </c>
      <c r="F46" s="19">
        <v>1290</v>
      </c>
      <c r="G46" s="19">
        <v>941</v>
      </c>
      <c r="H46" s="21">
        <v>-27.054263565891475</v>
      </c>
    </row>
    <row r="47" spans="1:8" ht="9" customHeight="1">
      <c r="A47" s="16" t="s">
        <v>9</v>
      </c>
      <c r="F47" s="20">
        <v>29103</v>
      </c>
      <c r="G47" s="20">
        <v>28374</v>
      </c>
      <c r="H47" s="22">
        <v>-2.5048964024327387</v>
      </c>
    </row>
    <row r="48" spans="1:8" ht="9" customHeight="1">
      <c r="A48" s="5"/>
      <c r="B48" s="5"/>
      <c r="C48" s="5"/>
      <c r="D48" s="5"/>
      <c r="E48" s="5"/>
      <c r="F48" s="5"/>
      <c r="G48" s="5"/>
      <c r="H48" s="5"/>
    </row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</sheetData>
  <mergeCells count="12">
    <mergeCell ref="A16:A17"/>
    <mergeCell ref="A5:A6"/>
    <mergeCell ref="B5:D5"/>
    <mergeCell ref="F27:H27"/>
    <mergeCell ref="F5:H5"/>
    <mergeCell ref="B16:D16"/>
    <mergeCell ref="F16:H16"/>
    <mergeCell ref="A38:A39"/>
    <mergeCell ref="B38:D38"/>
    <mergeCell ref="F38:H38"/>
    <mergeCell ref="A27:A28"/>
    <mergeCell ref="B27:D27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2"/>
  <headerFooter alignWithMargins="0">
    <oddFooter>&amp;C29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tabSelected="1" workbookViewId="0" topLeftCell="A1">
      <selection activeCell="N18" sqref="N18"/>
    </sheetView>
  </sheetViews>
  <sheetFormatPr defaultColWidth="9.140625" defaultRowHeight="9" customHeight="1"/>
  <cols>
    <col min="1" max="1" width="14.00390625" style="1" customWidth="1"/>
    <col min="2" max="2" width="7.57421875" style="1" customWidth="1"/>
    <col min="3" max="3" width="6.421875" style="1" customWidth="1"/>
    <col min="4" max="4" width="6.28125" style="1" customWidth="1"/>
    <col min="5" max="5" width="0.5625" style="1" customWidth="1"/>
    <col min="6" max="6" width="7.28125" style="1" customWidth="1"/>
    <col min="7" max="7" width="6.28125" style="1" customWidth="1"/>
    <col min="8" max="8" width="6.8515625" style="1" customWidth="1"/>
    <col min="9" max="9" width="0.42578125" style="1" customWidth="1"/>
    <col min="10" max="10" width="8.57421875" style="1" customWidth="1"/>
    <col min="11" max="12" width="6.7109375" style="1" customWidth="1"/>
    <col min="13" max="16384" width="8.8515625" style="1" customWidth="1"/>
  </cols>
  <sheetData>
    <row r="2" spans="1:2" ht="12" customHeight="1">
      <c r="A2" s="3" t="s">
        <v>27</v>
      </c>
      <c r="B2" s="3"/>
    </row>
    <row r="3" spans="1:2" ht="12" customHeight="1">
      <c r="A3" s="7" t="s">
        <v>28</v>
      </c>
      <c r="B3" s="7"/>
    </row>
    <row r="4" spans="1:12" ht="7.5" customHeight="1">
      <c r="A4" s="4"/>
      <c r="B4" s="4"/>
      <c r="C4" s="2"/>
      <c r="D4" s="2"/>
      <c r="E4" s="2"/>
      <c r="F4" s="2"/>
      <c r="G4" s="2"/>
      <c r="H4" s="2"/>
      <c r="I4" s="39"/>
      <c r="J4" s="2"/>
      <c r="K4" s="2"/>
      <c r="L4" s="2"/>
    </row>
    <row r="5" spans="1:12" s="13" customFormat="1" ht="37.5" customHeight="1">
      <c r="A5" s="44" t="s">
        <v>18</v>
      </c>
      <c r="B5" s="46" t="s">
        <v>13</v>
      </c>
      <c r="C5" s="47"/>
      <c r="D5" s="47"/>
      <c r="E5" s="27"/>
      <c r="F5" s="46" t="s">
        <v>14</v>
      </c>
      <c r="G5" s="47" t="s">
        <v>14</v>
      </c>
      <c r="H5" s="47"/>
      <c r="I5" s="28"/>
      <c r="J5" s="46" t="s">
        <v>15</v>
      </c>
      <c r="K5" s="47" t="s">
        <v>15</v>
      </c>
      <c r="L5" s="47"/>
    </row>
    <row r="6" spans="1:12" s="13" customFormat="1" ht="15" customHeight="1">
      <c r="A6" s="45"/>
      <c r="B6" s="29">
        <v>1997</v>
      </c>
      <c r="C6" s="30">
        <v>2000</v>
      </c>
      <c r="D6" s="30">
        <v>2002</v>
      </c>
      <c r="E6" s="29"/>
      <c r="F6" s="29">
        <v>1997</v>
      </c>
      <c r="G6" s="30">
        <v>2000</v>
      </c>
      <c r="H6" s="30">
        <v>2002</v>
      </c>
      <c r="I6" s="29"/>
      <c r="J6" s="29">
        <v>1997</v>
      </c>
      <c r="K6" s="30">
        <v>2000</v>
      </c>
      <c r="L6" s="30">
        <v>2002</v>
      </c>
    </row>
    <row r="7" s="13" customFormat="1" ht="9" customHeight="1"/>
    <row r="8" spans="1:12" s="13" customFormat="1" ht="10.5" customHeight="1">
      <c r="A8" s="13" t="s">
        <v>0</v>
      </c>
      <c r="B8" s="9">
        <v>30179</v>
      </c>
      <c r="C8" s="9">
        <v>28556</v>
      </c>
      <c r="D8" s="31">
        <v>18927.65</v>
      </c>
      <c r="E8" s="19"/>
      <c r="F8" s="9">
        <v>29359</v>
      </c>
      <c r="G8" s="9">
        <v>24977</v>
      </c>
      <c r="H8" s="31">
        <v>27511.59</v>
      </c>
      <c r="J8" s="9">
        <v>6296</v>
      </c>
      <c r="K8" s="9">
        <v>5320</v>
      </c>
      <c r="L8" s="31">
        <v>4451.1</v>
      </c>
    </row>
    <row r="9" spans="1:12" s="13" customFormat="1" ht="10.5" customHeight="1">
      <c r="A9" s="13" t="s">
        <v>1</v>
      </c>
      <c r="B9" s="9">
        <v>21688</v>
      </c>
      <c r="C9" s="9">
        <v>19702</v>
      </c>
      <c r="D9" s="31">
        <v>14569.48</v>
      </c>
      <c r="E9" s="19"/>
      <c r="F9" s="9">
        <v>16618</v>
      </c>
      <c r="G9" s="9">
        <v>13013</v>
      </c>
      <c r="H9" s="31">
        <v>12845.66</v>
      </c>
      <c r="J9" s="9">
        <v>5150</v>
      </c>
      <c r="K9" s="9">
        <v>6459</v>
      </c>
      <c r="L9" s="31">
        <v>6842.14</v>
      </c>
    </row>
    <row r="10" spans="1:12" s="13" customFormat="1" ht="10.5" customHeight="1">
      <c r="A10" s="13" t="s">
        <v>2</v>
      </c>
      <c r="B10" s="9">
        <v>51010</v>
      </c>
      <c r="C10" s="9">
        <v>44575</v>
      </c>
      <c r="D10" s="31">
        <v>35720.48</v>
      </c>
      <c r="E10" s="19"/>
      <c r="F10" s="9">
        <v>29388</v>
      </c>
      <c r="G10" s="9">
        <v>19611</v>
      </c>
      <c r="H10" s="31">
        <v>21961.48</v>
      </c>
      <c r="I10" s="32"/>
      <c r="J10" s="9">
        <v>12082</v>
      </c>
      <c r="K10" s="9">
        <v>10128</v>
      </c>
      <c r="L10" s="31">
        <v>9135.01</v>
      </c>
    </row>
    <row r="11" spans="1:12" s="13" customFormat="1" ht="10.5" customHeight="1">
      <c r="A11" s="13" t="s">
        <v>3</v>
      </c>
      <c r="B11" s="9">
        <v>10456</v>
      </c>
      <c r="C11" s="9">
        <v>9642</v>
      </c>
      <c r="D11" s="31">
        <v>7848.21</v>
      </c>
      <c r="E11" s="19"/>
      <c r="F11" s="9">
        <v>4810</v>
      </c>
      <c r="G11" s="9">
        <v>4229</v>
      </c>
      <c r="H11" s="31">
        <v>5040.22</v>
      </c>
      <c r="I11" s="32"/>
      <c r="J11" s="9">
        <v>2430</v>
      </c>
      <c r="K11" s="9">
        <v>2638</v>
      </c>
      <c r="L11" s="31">
        <v>1900.98</v>
      </c>
    </row>
    <row r="12" spans="1:12" s="13" customFormat="1" ht="10.5" customHeight="1">
      <c r="A12" s="13" t="s">
        <v>4</v>
      </c>
      <c r="B12" s="9">
        <v>48050</v>
      </c>
      <c r="C12" s="9">
        <v>34091</v>
      </c>
      <c r="D12" s="31">
        <v>30327.04</v>
      </c>
      <c r="E12" s="19"/>
      <c r="F12" s="9">
        <v>22156</v>
      </c>
      <c r="G12" s="9">
        <v>15928</v>
      </c>
      <c r="H12" s="31">
        <v>15612.49</v>
      </c>
      <c r="I12" s="32"/>
      <c r="J12" s="9">
        <v>22170</v>
      </c>
      <c r="K12" s="9">
        <v>18647</v>
      </c>
      <c r="L12" s="31">
        <v>15872.13</v>
      </c>
    </row>
    <row r="13" spans="1:12" s="13" customFormat="1" ht="10.5" customHeight="1">
      <c r="A13" s="13" t="s">
        <v>5</v>
      </c>
      <c r="B13" s="9">
        <v>10029</v>
      </c>
      <c r="C13" s="9">
        <v>6807</v>
      </c>
      <c r="D13" s="31">
        <v>6264.5</v>
      </c>
      <c r="E13" s="19"/>
      <c r="F13" s="9">
        <v>8765</v>
      </c>
      <c r="G13" s="9">
        <v>4119</v>
      </c>
      <c r="H13" s="31">
        <v>3944.75</v>
      </c>
      <c r="J13" s="9">
        <v>5721</v>
      </c>
      <c r="K13" s="9">
        <v>4975</v>
      </c>
      <c r="L13" s="31">
        <v>4074.72</v>
      </c>
    </row>
    <row r="14" spans="1:12" s="13" customFormat="1" ht="9" customHeight="1">
      <c r="A14" s="8" t="s">
        <v>6</v>
      </c>
      <c r="B14" s="9">
        <v>14200</v>
      </c>
      <c r="C14" s="9">
        <v>11840</v>
      </c>
      <c r="D14" s="31">
        <v>10422.95</v>
      </c>
      <c r="E14" s="19"/>
      <c r="F14" s="9">
        <v>8486</v>
      </c>
      <c r="G14" s="9">
        <v>5799</v>
      </c>
      <c r="H14" s="31">
        <v>5535.37</v>
      </c>
      <c r="J14" s="9">
        <v>9756</v>
      </c>
      <c r="K14" s="9">
        <v>7307</v>
      </c>
      <c r="L14" s="31">
        <v>8006.45</v>
      </c>
    </row>
    <row r="15" spans="1:12" s="13" customFormat="1" ht="10.5" customHeight="1">
      <c r="A15" s="33" t="s">
        <v>9</v>
      </c>
      <c r="B15" s="34">
        <f>SUM(B8:B14)</f>
        <v>185612</v>
      </c>
      <c r="C15" s="34">
        <f>SUM(C8:C14)</f>
        <v>155213</v>
      </c>
      <c r="D15" s="35">
        <v>124080.31</v>
      </c>
      <c r="E15" s="20"/>
      <c r="F15" s="34">
        <f>SUM(F8:F14)</f>
        <v>119582</v>
      </c>
      <c r="G15" s="34">
        <f>SUM(G8:G14)</f>
        <v>87676</v>
      </c>
      <c r="H15" s="35">
        <v>92451.56</v>
      </c>
      <c r="I15" s="33"/>
      <c r="J15" s="34">
        <f>SUM(J8:J14)</f>
        <v>63605</v>
      </c>
      <c r="K15" s="34">
        <f>SUM(K8:K14)</f>
        <v>55474</v>
      </c>
      <c r="L15" s="35">
        <v>50282.53</v>
      </c>
    </row>
    <row r="16" spans="1:12" s="13" customFormat="1" ht="9" customHeight="1">
      <c r="A16" s="33"/>
      <c r="B16" s="34"/>
      <c r="C16" s="34"/>
      <c r="D16" s="35"/>
      <c r="E16" s="20"/>
      <c r="F16" s="34"/>
      <c r="G16" s="34"/>
      <c r="H16" s="35"/>
      <c r="I16" s="33"/>
      <c r="J16" s="34"/>
      <c r="K16" s="34"/>
      <c r="L16" s="35"/>
    </row>
    <row r="17" spans="1:12" s="13" customFormat="1" ht="9.75" customHeight="1">
      <c r="A17" s="36"/>
      <c r="B17" s="36"/>
      <c r="C17" s="36"/>
      <c r="D17" s="37"/>
      <c r="E17" s="37"/>
      <c r="F17" s="37"/>
      <c r="G17" s="37"/>
      <c r="H17" s="36"/>
      <c r="I17" s="36"/>
      <c r="J17" s="36"/>
      <c r="K17" s="36"/>
      <c r="L17" s="36"/>
    </row>
    <row r="18" spans="1:12" s="13" customFormat="1" ht="39" customHeight="1">
      <c r="A18" s="44" t="s">
        <v>18</v>
      </c>
      <c r="B18" s="46" t="s">
        <v>16</v>
      </c>
      <c r="C18" s="47"/>
      <c r="D18" s="47"/>
      <c r="E18" s="27"/>
      <c r="F18" s="46" t="s">
        <v>17</v>
      </c>
      <c r="G18" s="47" t="s">
        <v>14</v>
      </c>
      <c r="H18" s="47"/>
      <c r="I18" s="28"/>
      <c r="J18" s="46" t="s">
        <v>9</v>
      </c>
      <c r="K18" s="47" t="s">
        <v>15</v>
      </c>
      <c r="L18" s="47"/>
    </row>
    <row r="19" spans="1:12" ht="19.5" customHeight="1">
      <c r="A19" s="45"/>
      <c r="B19" s="29">
        <v>1997</v>
      </c>
      <c r="C19" s="29">
        <v>2000</v>
      </c>
      <c r="D19" s="29">
        <v>2002</v>
      </c>
      <c r="E19" s="29"/>
      <c r="F19" s="29">
        <v>1997</v>
      </c>
      <c r="G19" s="29">
        <v>2000</v>
      </c>
      <c r="H19" s="29">
        <v>2002</v>
      </c>
      <c r="I19" s="29"/>
      <c r="J19" s="29">
        <v>1997</v>
      </c>
      <c r="K19" s="29">
        <v>2000</v>
      </c>
      <c r="L19" s="29">
        <v>2002</v>
      </c>
    </row>
    <row r="21" spans="1:12" ht="9" customHeight="1">
      <c r="A21" s="13" t="s">
        <v>0</v>
      </c>
      <c r="B21" s="9">
        <v>5866</v>
      </c>
      <c r="C21" s="9">
        <v>4480</v>
      </c>
      <c r="D21" s="31">
        <v>3293.83</v>
      </c>
      <c r="E21" s="13"/>
      <c r="F21" s="9">
        <v>142</v>
      </c>
      <c r="G21" s="9">
        <v>123</v>
      </c>
      <c r="H21" s="31">
        <v>98.51</v>
      </c>
      <c r="I21" s="21"/>
      <c r="J21" s="9">
        <v>71841</v>
      </c>
      <c r="K21" s="9">
        <v>63456</v>
      </c>
      <c r="L21" s="31">
        <v>54282.68</v>
      </c>
    </row>
    <row r="22" spans="1:12" ht="9" customHeight="1">
      <c r="A22" s="13" t="s">
        <v>1</v>
      </c>
      <c r="B22" s="9">
        <v>7905</v>
      </c>
      <c r="C22" s="9">
        <v>4722</v>
      </c>
      <c r="D22" s="31">
        <v>4135.9</v>
      </c>
      <c r="E22" s="13"/>
      <c r="F22" s="9">
        <v>97</v>
      </c>
      <c r="G22" s="9">
        <v>31</v>
      </c>
      <c r="H22" s="31">
        <v>26.1</v>
      </c>
      <c r="I22" s="21"/>
      <c r="J22" s="9">
        <v>51458</v>
      </c>
      <c r="K22" s="9">
        <v>43927</v>
      </c>
      <c r="L22" s="31">
        <v>38419.28</v>
      </c>
    </row>
    <row r="23" spans="1:12" ht="9" customHeight="1">
      <c r="A23" s="13" t="s">
        <v>2</v>
      </c>
      <c r="B23" s="9">
        <v>9507</v>
      </c>
      <c r="C23" s="9">
        <v>7112</v>
      </c>
      <c r="D23" s="31">
        <v>5944.56</v>
      </c>
      <c r="E23" s="32"/>
      <c r="F23" s="9">
        <v>293</v>
      </c>
      <c r="G23" s="9">
        <v>153</v>
      </c>
      <c r="H23" s="31">
        <v>328.77</v>
      </c>
      <c r="I23" s="21"/>
      <c r="J23" s="9">
        <v>102279</v>
      </c>
      <c r="K23" s="9">
        <v>81579</v>
      </c>
      <c r="L23" s="31">
        <v>73090.3</v>
      </c>
    </row>
    <row r="24" spans="1:12" ht="9" customHeight="1">
      <c r="A24" s="13" t="s">
        <v>3</v>
      </c>
      <c r="B24" s="9">
        <v>969</v>
      </c>
      <c r="C24" s="9">
        <v>1203</v>
      </c>
      <c r="D24" s="31">
        <v>763.47</v>
      </c>
      <c r="E24" s="32"/>
      <c r="F24" s="9">
        <v>8</v>
      </c>
      <c r="G24" s="9">
        <v>22</v>
      </c>
      <c r="H24" s="31">
        <v>20.98</v>
      </c>
      <c r="I24" s="21"/>
      <c r="J24" s="9">
        <v>18673</v>
      </c>
      <c r="K24" s="9">
        <v>17734</v>
      </c>
      <c r="L24" s="31">
        <v>15573.86</v>
      </c>
    </row>
    <row r="25" spans="1:12" ht="9" customHeight="1">
      <c r="A25" s="13" t="s">
        <v>4</v>
      </c>
      <c r="B25" s="9">
        <v>19447</v>
      </c>
      <c r="C25" s="9">
        <v>11704</v>
      </c>
      <c r="D25" s="31">
        <v>14067.26</v>
      </c>
      <c r="E25" s="32"/>
      <c r="F25" s="9">
        <v>116</v>
      </c>
      <c r="G25" s="9">
        <v>94</v>
      </c>
      <c r="H25" s="31">
        <v>163.28</v>
      </c>
      <c r="I25" s="21"/>
      <c r="J25" s="9">
        <v>111939</v>
      </c>
      <c r="K25" s="9">
        <v>80464</v>
      </c>
      <c r="L25" s="31">
        <v>76042.2</v>
      </c>
    </row>
    <row r="26" spans="1:12" ht="9" customHeight="1">
      <c r="A26" s="13" t="s">
        <v>5</v>
      </c>
      <c r="B26" s="9">
        <v>6797</v>
      </c>
      <c r="C26" s="9">
        <v>2377</v>
      </c>
      <c r="D26" s="31">
        <v>3333.48</v>
      </c>
      <c r="E26" s="13"/>
      <c r="F26" s="9">
        <v>140</v>
      </c>
      <c r="G26" s="9">
        <v>30</v>
      </c>
      <c r="H26" s="31">
        <v>2.37</v>
      </c>
      <c r="I26" s="21"/>
      <c r="J26" s="9">
        <v>31452</v>
      </c>
      <c r="K26" s="9">
        <v>18308</v>
      </c>
      <c r="L26" s="31">
        <v>17619.82</v>
      </c>
    </row>
    <row r="27" spans="1:12" ht="9" customHeight="1">
      <c r="A27" s="8" t="s">
        <v>6</v>
      </c>
      <c r="B27" s="9">
        <v>5504</v>
      </c>
      <c r="C27" s="9">
        <v>4112</v>
      </c>
      <c r="D27" s="31">
        <v>4372.63</v>
      </c>
      <c r="E27" s="13"/>
      <c r="F27" s="9">
        <v>58</v>
      </c>
      <c r="G27" s="9">
        <v>45</v>
      </c>
      <c r="H27" s="31">
        <v>36.36</v>
      </c>
      <c r="I27" s="21"/>
      <c r="J27" s="9">
        <v>38002</v>
      </c>
      <c r="K27" s="9">
        <v>29103</v>
      </c>
      <c r="L27" s="31">
        <v>28373.76</v>
      </c>
    </row>
    <row r="28" spans="1:12" ht="9" customHeight="1">
      <c r="A28" s="33" t="s">
        <v>9</v>
      </c>
      <c r="B28" s="34">
        <v>55995</v>
      </c>
      <c r="C28" s="34">
        <v>35710</v>
      </c>
      <c r="D28" s="35">
        <v>35911.13</v>
      </c>
      <c r="E28" s="33"/>
      <c r="F28" s="34">
        <v>854</v>
      </c>
      <c r="G28" s="34">
        <v>498</v>
      </c>
      <c r="H28" s="35">
        <v>676.37</v>
      </c>
      <c r="I28" s="22"/>
      <c r="J28" s="34">
        <v>425644</v>
      </c>
      <c r="K28" s="34">
        <v>334571</v>
      </c>
      <c r="L28" s="35">
        <v>303402</v>
      </c>
    </row>
    <row r="29" spans="1:12" ht="9" customHeight="1">
      <c r="A29" s="2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2" ht="9" customHeight="1">
      <c r="D32" s="38"/>
    </row>
  </sheetData>
  <mergeCells count="8">
    <mergeCell ref="A18:A19"/>
    <mergeCell ref="B18:D18"/>
    <mergeCell ref="F18:H18"/>
    <mergeCell ref="J18:L18"/>
    <mergeCell ref="A5:A6"/>
    <mergeCell ref="B5:D5"/>
    <mergeCell ref="F5:H5"/>
    <mergeCell ref="J5:L5"/>
  </mergeCells>
  <printOptions horizontalCentered="1"/>
  <pageMargins left="0.984251968503937" right="1.299212598425197" top="0.984251968503937" bottom="1.7716535433070868" header="0" footer="1.4566929133858268"/>
  <pageSetup horizontalDpi="300" verticalDpi="300" orientation="portrait" paperSize="9" r:id="rId2"/>
  <headerFooter alignWithMargins="0">
    <oddFooter>&amp;C30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2006-01-19T11:51:25Z</cp:lastPrinted>
  <dcterms:created xsi:type="dcterms:W3CDTF">1998-10-02T06:42:51Z</dcterms:created>
  <dcterms:modified xsi:type="dcterms:W3CDTF">2005-03-21T11:18:48Z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