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TAV11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<sst xmlns="http://schemas.openxmlformats.org/spreadsheetml/2006/main" count="53" uniqueCount="43">
  <si>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TOTALE</t>
  </si>
  <si>
    <t>Tonni</t>
  </si>
  <si>
    <t>Altri</t>
  </si>
  <si>
    <t>Totale</t>
  </si>
  <si>
    <t>Calamari</t>
  </si>
  <si>
    <t>GENERALE</t>
  </si>
  <si>
    <t>Polpi Seppie</t>
  </si>
  <si>
    <t>PER REGIONE</t>
  </si>
  <si>
    <t>Veneto</t>
  </si>
  <si>
    <t>Friuli-Venezia Giulia</t>
  </si>
  <si>
    <t>Liguria</t>
  </si>
  <si>
    <t>Emilia-Romagna</t>
  </si>
  <si>
    <t>Toscana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</si>
  <si>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</si>
  <si>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</si>
  <si>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</si>
  <si>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</si>
  <si>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</si>
  <si>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</si>
  <si>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</si>
  <si>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</si>
  <si>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</si>
  <si>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</si>
  <si>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PER LITORALE</t>
  </si>
  <si>
    <t>Ligure</t>
  </si>
  <si>
    <t>Tirrenico</t>
  </si>
  <si>
    <t>Alto</t>
  </si>
  <si>
    <t>Medio</t>
  </si>
  <si>
    <t>Basso</t>
  </si>
  <si>
    <t>Sardo</t>
  </si>
  <si>
    <t>Siculo</t>
  </si>
  <si>
    <t>Adriatico</t>
  </si>
  <si>
    <t>ITALIA</t>
  </si>
  <si>
    <t>REGIONII</t>
  </si>
  <si>
    <t>LITORALI</t>
  </si>
  <si>
    <t>Ionico</t>
  </si>
  <si>
    <t>Pesci</t>
  </si>
  <si>
    <t>Molluschi</t>
  </si>
  <si>
    <t>Crostacei</t>
  </si>
  <si>
    <t>Alici Sarde Sgombri</t>
  </si>
  <si>
    <t>Calamari Polpi Seppie</t>
  </si>
  <si>
    <t xml:space="preserve">Tavola 7.2  -  Produzione  complessiva  della  pesca  marittima  e lagunare per gruppo di specie, </t>
  </si>
  <si>
    <r>
      <t xml:space="preserve">                     </t>
    </r>
    <r>
      <rPr>
        <b/>
        <sz val="9"/>
        <rFont val="Arial"/>
        <family val="0"/>
      </rPr>
      <t xml:space="preserve">  regione e litorale - Anno 2001    </t>
    </r>
    <r>
      <rPr>
        <i/>
        <sz val="9"/>
        <rFont val="Arial"/>
        <family val="2"/>
      </rPr>
      <t xml:space="preserve"> (in quintali)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</si>
</sst>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0"/>
    </font>
    <font>
      <sz val="14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 quotePrefix="1">
      <alignment horizontal="left"/>
    </xf>
    <xf numFmtId="0" fontId="5" fillId="0" borderId="1" xfId="0" applyFont="1" applyBorder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Continuous" vertical="center"/>
    </xf>
    <xf numFmtId="0" fontId="7" fillId="0" borderId="0" xfId="0" applyFont="1" applyAlignment="1" quotePrefix="1">
      <alignment horizontal="lef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8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4" fillId="0" borderId="1" xfId="0" applyFont="1" applyBorder="1" applyAlignment="1" quotePrefix="1">
      <alignment horizontal="left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3" xfId="0" applyFont="1" applyBorder="1" applyAlignment="1" quotePrefix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B6" sqref="B6:B8"/>
    </sheetView>
  </sheetViews>
  <sheetFormatPr defaultColWidth="9.140625" defaultRowHeight="12.75"/>
  <cols>
    <col min="1" max="1" width="12.00390625" style="0" customWidth="1"/>
    <col min="2" max="2" width="7.28125" style="0" customWidth="1"/>
    <col min="3" max="3" width="8.00390625" style="0" customWidth="1"/>
    <col min="4" max="4" width="8.28125" style="0" customWidth="1"/>
    <col min="5" max="5" width="8.140625" style="0" customWidth="1"/>
    <col min="6" max="6" width="0.9921875" style="0" customWidth="1"/>
    <col min="7" max="7" width="8.140625" style="0" customWidth="1"/>
    <col min="8" max="8" width="7.421875" style="0" customWidth="1"/>
    <col min="9" max="9" width="8.140625" style="0" customWidth="1"/>
    <col min="10" max="10" width="9.421875" style="0" customWidth="1"/>
  </cols>
  <sheetData>
    <row r="1" spans="1:10" ht="9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2" ht="12" customHeight="1">
      <c r="A2" s="21" t="s">
        <v>41</v>
      </c>
      <c r="B2" s="22"/>
      <c r="C2" s="22"/>
      <c r="D2" s="22"/>
      <c r="E2" s="22"/>
      <c r="F2" s="22"/>
      <c r="G2" s="22"/>
      <c r="H2" s="22"/>
      <c r="I2" s="22"/>
      <c r="J2" s="22"/>
      <c r="K2" s="15"/>
      <c r="L2" s="4"/>
    </row>
    <row r="3" spans="1:10" ht="12" customHeight="1">
      <c r="A3" s="23" t="s">
        <v>42</v>
      </c>
      <c r="B3" s="24"/>
      <c r="C3" s="24"/>
      <c r="D3" s="24"/>
      <c r="E3" s="25"/>
      <c r="F3" s="25"/>
      <c r="G3" s="25"/>
      <c r="H3" s="25"/>
      <c r="I3" s="25"/>
      <c r="J3" s="25"/>
    </row>
    <row r="4" spans="1:10" ht="9" customHeight="1">
      <c r="A4" s="30"/>
      <c r="B4" s="31"/>
      <c r="C4" s="31"/>
      <c r="D4" s="31"/>
      <c r="E4" s="32"/>
      <c r="F4" s="32"/>
      <c r="G4" s="32"/>
      <c r="H4" s="32"/>
      <c r="I4" s="32"/>
      <c r="J4" s="32"/>
    </row>
    <row r="5" spans="1:10" ht="15" customHeight="1">
      <c r="A5" s="5"/>
      <c r="B5" s="36" t="s">
        <v>36</v>
      </c>
      <c r="C5" s="36"/>
      <c r="D5" s="36"/>
      <c r="E5" s="36"/>
      <c r="F5" s="29"/>
      <c r="G5" s="16" t="s">
        <v>37</v>
      </c>
      <c r="H5" s="16"/>
      <c r="I5" s="37" t="s">
        <v>38</v>
      </c>
      <c r="J5" s="37" t="s">
        <v>0</v>
      </c>
    </row>
    <row r="6" spans="1:10" ht="9" customHeight="1">
      <c r="A6" s="26" t="s">
        <v>33</v>
      </c>
      <c r="B6" s="40" t="s">
        <v>39</v>
      </c>
      <c r="C6" s="43" t="s">
        <v>1</v>
      </c>
      <c r="D6" s="43" t="s">
        <v>2</v>
      </c>
      <c r="E6" s="43" t="s">
        <v>3</v>
      </c>
      <c r="F6" s="26"/>
      <c r="G6" s="43" t="s">
        <v>3</v>
      </c>
      <c r="H6" s="43" t="s">
        <v>40</v>
      </c>
      <c r="I6" s="38"/>
      <c r="J6" s="38" t="s">
        <v>0</v>
      </c>
    </row>
    <row r="7" spans="1:10" ht="9" customHeight="1">
      <c r="A7" s="26" t="s">
        <v>34</v>
      </c>
      <c r="B7" s="41"/>
      <c r="C7" s="41" t="s">
        <v>1</v>
      </c>
      <c r="D7" s="41" t="s">
        <v>2</v>
      </c>
      <c r="E7" s="41" t="s">
        <v>3</v>
      </c>
      <c r="F7" s="27"/>
      <c r="G7" s="41" t="s">
        <v>3</v>
      </c>
      <c r="H7" s="41" t="s">
        <v>4</v>
      </c>
      <c r="I7" s="38"/>
      <c r="J7" s="38" t="s">
        <v>5</v>
      </c>
    </row>
    <row r="8" spans="1:10" ht="12" customHeight="1">
      <c r="A8" s="8"/>
      <c r="B8" s="42"/>
      <c r="C8" s="42"/>
      <c r="D8" s="42"/>
      <c r="E8" s="42"/>
      <c r="F8" s="28"/>
      <c r="G8" s="42"/>
      <c r="H8" s="42" t="s">
        <v>6</v>
      </c>
      <c r="I8" s="39"/>
      <c r="J8" s="39"/>
    </row>
    <row r="9" spans="1:10" ht="9" customHeight="1">
      <c r="A9" s="5"/>
      <c r="B9" s="5"/>
      <c r="C9" s="5"/>
      <c r="D9" s="5"/>
      <c r="E9" s="5"/>
      <c r="F9" s="5"/>
      <c r="G9" s="5"/>
      <c r="H9" s="5"/>
      <c r="I9" s="5"/>
      <c r="J9" s="14"/>
    </row>
    <row r="10" spans="1:10" ht="12" customHeight="1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9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2" ht="9" customHeight="1">
      <c r="A12" s="5" t="s">
        <v>8</v>
      </c>
      <c r="B12" s="9">
        <v>116109</v>
      </c>
      <c r="C12" s="5">
        <v>11</v>
      </c>
      <c r="D12" s="9">
        <v>42055</v>
      </c>
      <c r="E12" s="9">
        <f>SUM(B12:D12)</f>
        <v>158175</v>
      </c>
      <c r="F12" s="9"/>
      <c r="G12" s="9">
        <v>48982</v>
      </c>
      <c r="H12" s="9">
        <v>20541</v>
      </c>
      <c r="I12" s="9">
        <v>8511</v>
      </c>
      <c r="J12" s="9">
        <f>SUM(E12+G12+I12)</f>
        <v>215668</v>
      </c>
      <c r="L12" s="9"/>
    </row>
    <row r="13" spans="1:12" ht="9" customHeight="1">
      <c r="A13" s="7" t="s">
        <v>9</v>
      </c>
      <c r="B13" s="9">
        <v>23190</v>
      </c>
      <c r="C13" s="5">
        <v>4</v>
      </c>
      <c r="D13" s="9">
        <v>12467</v>
      </c>
      <c r="E13" s="9">
        <f>SUM(B13:D13)</f>
        <v>35661</v>
      </c>
      <c r="F13" s="9"/>
      <c r="G13" s="9">
        <v>64019</v>
      </c>
      <c r="H13" s="9">
        <v>6568</v>
      </c>
      <c r="I13" s="9">
        <v>2847</v>
      </c>
      <c r="J13" s="9">
        <f aca="true" t="shared" si="0" ref="J13:J26">SUM(E13+G13+I13)</f>
        <v>102527</v>
      </c>
      <c r="L13" s="9"/>
    </row>
    <row r="14" spans="1:12" ht="9" customHeight="1">
      <c r="A14" s="5" t="s">
        <v>10</v>
      </c>
      <c r="B14" s="9">
        <v>19157</v>
      </c>
      <c r="C14" s="9">
        <v>1675</v>
      </c>
      <c r="D14" s="9">
        <v>35917</v>
      </c>
      <c r="E14" s="9">
        <f aca="true" t="shared" si="1" ref="E14:E26">SUM(B14:D14)</f>
        <v>56749</v>
      </c>
      <c r="F14" s="9"/>
      <c r="G14" s="9">
        <v>92629</v>
      </c>
      <c r="H14" s="9">
        <v>5188</v>
      </c>
      <c r="I14" s="9">
        <v>3781</v>
      </c>
      <c r="J14" s="9">
        <f t="shared" si="0"/>
        <v>153159</v>
      </c>
      <c r="L14" s="9"/>
    </row>
    <row r="15" spans="1:12" ht="9" customHeight="1">
      <c r="A15" s="7" t="s">
        <v>11</v>
      </c>
      <c r="B15" s="9">
        <v>206486</v>
      </c>
      <c r="C15" s="9">
        <v>612</v>
      </c>
      <c r="D15" s="9">
        <v>51918</v>
      </c>
      <c r="E15" s="9">
        <f t="shared" si="1"/>
        <v>259016</v>
      </c>
      <c r="F15" s="9"/>
      <c r="G15" s="9">
        <v>330502</v>
      </c>
      <c r="H15" s="9">
        <v>8797</v>
      </c>
      <c r="I15" s="9">
        <v>22172</v>
      </c>
      <c r="J15" s="9">
        <f t="shared" si="0"/>
        <v>611690</v>
      </c>
      <c r="L15" s="9"/>
    </row>
    <row r="16" spans="1:12" ht="9" customHeight="1">
      <c r="A16" s="5" t="s">
        <v>12</v>
      </c>
      <c r="B16" s="9">
        <v>24715</v>
      </c>
      <c r="C16" s="5">
        <v>157</v>
      </c>
      <c r="D16" s="9">
        <v>35719</v>
      </c>
      <c r="E16" s="9">
        <f t="shared" si="1"/>
        <v>60591</v>
      </c>
      <c r="F16" s="9"/>
      <c r="G16" s="9">
        <v>8081</v>
      </c>
      <c r="H16" s="9">
        <v>6164</v>
      </c>
      <c r="I16" s="9">
        <v>3571</v>
      </c>
      <c r="J16" s="9">
        <f t="shared" si="0"/>
        <v>72243</v>
      </c>
      <c r="L16" s="9"/>
    </row>
    <row r="17" spans="1:12" ht="9" customHeight="1">
      <c r="A17" s="5" t="s">
        <v>13</v>
      </c>
      <c r="B17" s="9">
        <v>122854</v>
      </c>
      <c r="C17" s="5">
        <v>7</v>
      </c>
      <c r="D17" s="9">
        <v>55819</v>
      </c>
      <c r="E17" s="9">
        <f t="shared" si="1"/>
        <v>178680</v>
      </c>
      <c r="F17" s="9"/>
      <c r="G17" s="9">
        <v>152088</v>
      </c>
      <c r="H17" s="9">
        <v>12425</v>
      </c>
      <c r="I17" s="9">
        <v>18055</v>
      </c>
      <c r="J17" s="9">
        <f t="shared" si="0"/>
        <v>348823</v>
      </c>
      <c r="L17" s="9"/>
    </row>
    <row r="18" spans="1:12" ht="9" customHeight="1">
      <c r="A18" s="5" t="s">
        <v>14</v>
      </c>
      <c r="B18" s="9">
        <v>3250</v>
      </c>
      <c r="C18" s="5">
        <v>451</v>
      </c>
      <c r="D18" s="9">
        <v>29730</v>
      </c>
      <c r="E18" s="9">
        <f t="shared" si="1"/>
        <v>33431</v>
      </c>
      <c r="F18" s="9"/>
      <c r="G18" s="9">
        <v>8655</v>
      </c>
      <c r="H18" s="9">
        <v>5128</v>
      </c>
      <c r="I18" s="9">
        <v>3954</v>
      </c>
      <c r="J18" s="9">
        <f t="shared" si="0"/>
        <v>46040</v>
      </c>
      <c r="L18" s="9"/>
    </row>
    <row r="19" spans="1:12" ht="9" customHeight="1">
      <c r="A19" s="7" t="s">
        <v>15</v>
      </c>
      <c r="B19" s="9">
        <v>1512</v>
      </c>
      <c r="C19" s="5">
        <v>4</v>
      </c>
      <c r="D19" s="9">
        <v>17863</v>
      </c>
      <c r="E19" s="9">
        <f t="shared" si="1"/>
        <v>19379</v>
      </c>
      <c r="F19" s="9"/>
      <c r="G19" s="9">
        <v>8520</v>
      </c>
      <c r="H19" s="9">
        <v>4613</v>
      </c>
      <c r="I19" s="9">
        <v>4951</v>
      </c>
      <c r="J19" s="9">
        <f t="shared" si="0"/>
        <v>32850</v>
      </c>
      <c r="L19" s="9"/>
    </row>
    <row r="20" spans="1:12" ht="9" customHeight="1">
      <c r="A20" s="5" t="s">
        <v>16</v>
      </c>
      <c r="B20" s="5">
        <v>545</v>
      </c>
      <c r="C20" s="34">
        <v>0</v>
      </c>
      <c r="D20" s="9">
        <v>5572</v>
      </c>
      <c r="E20" s="9">
        <f t="shared" si="1"/>
        <v>6117</v>
      </c>
      <c r="F20" s="9"/>
      <c r="G20" s="9">
        <v>2810</v>
      </c>
      <c r="H20" s="9">
        <v>1952</v>
      </c>
      <c r="I20" s="9">
        <v>1232</v>
      </c>
      <c r="J20" s="9">
        <f t="shared" si="0"/>
        <v>10159</v>
      </c>
      <c r="L20" s="9"/>
    </row>
    <row r="21" spans="1:12" ht="9" customHeight="1">
      <c r="A21" s="5" t="s">
        <v>17</v>
      </c>
      <c r="B21" s="9">
        <v>24967</v>
      </c>
      <c r="C21" s="9">
        <v>7207</v>
      </c>
      <c r="D21" s="9">
        <v>70351</v>
      </c>
      <c r="E21" s="9">
        <f t="shared" si="1"/>
        <v>102525</v>
      </c>
      <c r="F21" s="9"/>
      <c r="G21" s="9">
        <v>56417</v>
      </c>
      <c r="H21" s="9">
        <v>16180</v>
      </c>
      <c r="I21" s="9">
        <v>8107</v>
      </c>
      <c r="J21" s="9">
        <f t="shared" si="0"/>
        <v>167049</v>
      </c>
      <c r="L21" s="9"/>
    </row>
    <row r="22" spans="1:12" ht="9" customHeight="1">
      <c r="A22" s="7" t="s">
        <v>18</v>
      </c>
      <c r="B22" s="9">
        <v>191301</v>
      </c>
      <c r="C22" s="9">
        <v>33924</v>
      </c>
      <c r="D22" s="9">
        <v>166652</v>
      </c>
      <c r="E22" s="9">
        <f t="shared" si="1"/>
        <v>391877</v>
      </c>
      <c r="F22" s="9"/>
      <c r="G22" s="9">
        <v>277001</v>
      </c>
      <c r="H22" s="9">
        <v>36612</v>
      </c>
      <c r="I22" s="9">
        <v>36817</v>
      </c>
      <c r="J22" s="9">
        <f t="shared" si="0"/>
        <v>705695</v>
      </c>
      <c r="L22" s="9"/>
    </row>
    <row r="23" spans="1:12" ht="9" customHeight="1">
      <c r="A23" s="5" t="s">
        <v>19</v>
      </c>
      <c r="B23" s="14">
        <v>6</v>
      </c>
      <c r="C23" s="14">
        <v>8</v>
      </c>
      <c r="D23" s="5">
        <v>93</v>
      </c>
      <c r="E23" s="9">
        <f t="shared" si="1"/>
        <v>107</v>
      </c>
      <c r="F23" s="9"/>
      <c r="G23" s="5">
        <v>19</v>
      </c>
      <c r="H23" s="5">
        <v>14</v>
      </c>
      <c r="I23" s="5">
        <v>7</v>
      </c>
      <c r="J23" s="9">
        <f t="shared" si="0"/>
        <v>133</v>
      </c>
      <c r="L23" s="5"/>
    </row>
    <row r="24" spans="1:12" ht="9" customHeight="1">
      <c r="A24" s="5" t="s">
        <v>20</v>
      </c>
      <c r="B24" s="9">
        <v>8776</v>
      </c>
      <c r="C24" s="9">
        <v>4983</v>
      </c>
      <c r="D24" s="9">
        <v>24768</v>
      </c>
      <c r="E24" s="9">
        <f t="shared" si="1"/>
        <v>38527</v>
      </c>
      <c r="F24" s="9"/>
      <c r="G24" s="9">
        <v>5858</v>
      </c>
      <c r="H24" s="9">
        <v>3088</v>
      </c>
      <c r="I24" s="9">
        <v>2784</v>
      </c>
      <c r="J24" s="9">
        <f t="shared" si="0"/>
        <v>47169</v>
      </c>
      <c r="L24" s="9"/>
    </row>
    <row r="25" spans="1:12" ht="9" customHeight="1">
      <c r="A25" s="5" t="s">
        <v>21</v>
      </c>
      <c r="B25" s="9">
        <v>52092</v>
      </c>
      <c r="C25" s="9">
        <v>42534</v>
      </c>
      <c r="D25" s="9">
        <v>173228</v>
      </c>
      <c r="E25" s="9">
        <f t="shared" si="1"/>
        <v>267854</v>
      </c>
      <c r="F25" s="9"/>
      <c r="G25" s="9">
        <v>73140</v>
      </c>
      <c r="H25" s="9">
        <v>50105</v>
      </c>
      <c r="I25" s="9">
        <v>69351</v>
      </c>
      <c r="J25" s="9">
        <f t="shared" si="0"/>
        <v>410345</v>
      </c>
      <c r="L25" s="9"/>
    </row>
    <row r="26" spans="1:12" ht="9" customHeight="1">
      <c r="A26" s="5" t="s">
        <v>22</v>
      </c>
      <c r="B26" s="9">
        <v>5615</v>
      </c>
      <c r="C26" s="9">
        <v>1309</v>
      </c>
      <c r="D26" s="9">
        <v>37137</v>
      </c>
      <c r="E26" s="9">
        <f t="shared" si="1"/>
        <v>44061</v>
      </c>
      <c r="F26" s="9"/>
      <c r="G26" s="9">
        <v>113564</v>
      </c>
      <c r="H26" s="9">
        <v>16355</v>
      </c>
      <c r="I26" s="9">
        <v>4229</v>
      </c>
      <c r="J26" s="9">
        <f t="shared" si="0"/>
        <v>161854</v>
      </c>
      <c r="L26" s="9"/>
    </row>
    <row r="27" spans="1:12" s="2" customFormat="1" ht="9" customHeight="1">
      <c r="A27" s="10" t="s">
        <v>32</v>
      </c>
      <c r="B27" s="11">
        <f aca="true" t="shared" si="2" ref="B27:J27">SUM(B12:B26)</f>
        <v>800575</v>
      </c>
      <c r="C27" s="11">
        <f t="shared" si="2"/>
        <v>92886</v>
      </c>
      <c r="D27" s="11">
        <f t="shared" si="2"/>
        <v>759289</v>
      </c>
      <c r="E27" s="11">
        <f t="shared" si="2"/>
        <v>1652750</v>
      </c>
      <c r="F27" s="11">
        <f t="shared" si="2"/>
        <v>0</v>
      </c>
      <c r="G27" s="11">
        <f t="shared" si="2"/>
        <v>1242285</v>
      </c>
      <c r="H27" s="11">
        <f t="shared" si="2"/>
        <v>193730</v>
      </c>
      <c r="I27" s="11">
        <f t="shared" si="2"/>
        <v>190369</v>
      </c>
      <c r="J27" s="11">
        <f t="shared" si="2"/>
        <v>3085404</v>
      </c>
      <c r="L27" s="11"/>
    </row>
    <row r="28" spans="1:2" ht="9" customHeight="1">
      <c r="A28" s="5"/>
      <c r="B28" s="35"/>
    </row>
    <row r="29" spans="1:10" ht="10.5" customHeight="1">
      <c r="A29" s="6" t="s">
        <v>23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9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9" customHeight="1">
      <c r="A31" s="5" t="s">
        <v>24</v>
      </c>
      <c r="B31" s="9">
        <v>19157</v>
      </c>
      <c r="C31" s="9">
        <v>1675</v>
      </c>
      <c r="D31" s="9">
        <v>35917</v>
      </c>
      <c r="E31" s="9">
        <f aca="true" t="shared" si="3" ref="E31:E42">SUM(B31:D31)</f>
        <v>56749</v>
      </c>
      <c r="F31" s="9"/>
      <c r="G31" s="9">
        <v>92629</v>
      </c>
      <c r="H31" s="9">
        <v>5188</v>
      </c>
      <c r="I31" s="9">
        <v>3781</v>
      </c>
      <c r="J31" s="9">
        <f aca="true" t="shared" si="4" ref="J31:J43">SUM(E31+G31+I31)</f>
        <v>153159</v>
      </c>
    </row>
    <row r="32" spans="1:10" ht="9" customHeight="1">
      <c r="A32" s="5" t="s">
        <v>25</v>
      </c>
      <c r="B32" s="9">
        <v>59037</v>
      </c>
      <c r="C32" s="9">
        <v>9917</v>
      </c>
      <c r="D32" s="9">
        <v>150356</v>
      </c>
      <c r="E32" s="9">
        <f t="shared" si="3"/>
        <v>219310</v>
      </c>
      <c r="F32" s="9"/>
      <c r="G32" s="9">
        <v>76314</v>
      </c>
      <c r="H32" s="9">
        <v>29118</v>
      </c>
      <c r="I32" s="9">
        <v>16540</v>
      </c>
      <c r="J32" s="9">
        <f t="shared" si="4"/>
        <v>312164</v>
      </c>
    </row>
    <row r="33" spans="1:10" s="3" customFormat="1" ht="9" customHeight="1">
      <c r="A33" s="17" t="s">
        <v>26</v>
      </c>
      <c r="B33" s="12">
        <v>24715</v>
      </c>
      <c r="C33" s="33">
        <v>157</v>
      </c>
      <c r="D33" s="12">
        <v>35719</v>
      </c>
      <c r="E33" s="12">
        <f t="shared" si="3"/>
        <v>60591</v>
      </c>
      <c r="F33" s="12"/>
      <c r="G33" s="12">
        <v>8081</v>
      </c>
      <c r="H33" s="12">
        <v>6164</v>
      </c>
      <c r="I33" s="12">
        <v>3571</v>
      </c>
      <c r="J33" s="12">
        <f t="shared" si="4"/>
        <v>72243</v>
      </c>
    </row>
    <row r="34" spans="1:10" s="3" customFormat="1" ht="9" customHeight="1">
      <c r="A34" s="17" t="s">
        <v>27</v>
      </c>
      <c r="B34" s="12">
        <v>3250</v>
      </c>
      <c r="C34" s="33">
        <v>451</v>
      </c>
      <c r="D34" s="12">
        <v>29730</v>
      </c>
      <c r="E34" s="12">
        <f t="shared" si="3"/>
        <v>33431</v>
      </c>
      <c r="F34" s="12"/>
      <c r="G34" s="12">
        <v>8655</v>
      </c>
      <c r="H34" s="12">
        <v>5128</v>
      </c>
      <c r="I34" s="12">
        <v>3954</v>
      </c>
      <c r="J34" s="12">
        <f t="shared" si="4"/>
        <v>46040</v>
      </c>
    </row>
    <row r="35" spans="1:10" s="3" customFormat="1" ht="9" customHeight="1">
      <c r="A35" s="17" t="s">
        <v>28</v>
      </c>
      <c r="B35" s="12">
        <v>31072</v>
      </c>
      <c r="C35" s="12">
        <v>9309</v>
      </c>
      <c r="D35" s="12">
        <v>84907</v>
      </c>
      <c r="E35" s="12">
        <f t="shared" si="3"/>
        <v>125288</v>
      </c>
      <c r="F35" s="12"/>
      <c r="G35" s="12">
        <v>59578</v>
      </c>
      <c r="H35" s="12">
        <v>17826</v>
      </c>
      <c r="I35" s="12">
        <v>9015</v>
      </c>
      <c r="J35" s="12">
        <f t="shared" si="4"/>
        <v>193881</v>
      </c>
    </row>
    <row r="36" spans="1:10" ht="9" customHeight="1">
      <c r="A36" s="5" t="s">
        <v>29</v>
      </c>
      <c r="B36" s="9">
        <v>5615</v>
      </c>
      <c r="C36" s="9">
        <v>1309</v>
      </c>
      <c r="D36" s="9">
        <v>37137</v>
      </c>
      <c r="E36" s="9">
        <f t="shared" si="3"/>
        <v>44061</v>
      </c>
      <c r="F36" s="9"/>
      <c r="G36" s="9">
        <v>113564</v>
      </c>
      <c r="H36" s="9">
        <v>16355</v>
      </c>
      <c r="I36" s="9">
        <v>4229</v>
      </c>
      <c r="J36" s="9">
        <f t="shared" si="4"/>
        <v>161854</v>
      </c>
    </row>
    <row r="37" spans="1:10" ht="9" customHeight="1">
      <c r="A37" s="5" t="s">
        <v>30</v>
      </c>
      <c r="B37" s="9">
        <v>52092</v>
      </c>
      <c r="C37" s="9">
        <v>42534</v>
      </c>
      <c r="D37" s="9">
        <v>173228</v>
      </c>
      <c r="E37" s="9">
        <f t="shared" si="3"/>
        <v>267854</v>
      </c>
      <c r="F37" s="9"/>
      <c r="G37" s="9">
        <v>73140</v>
      </c>
      <c r="H37" s="9">
        <v>50105</v>
      </c>
      <c r="I37" s="9">
        <v>69351</v>
      </c>
      <c r="J37" s="9">
        <f t="shared" si="4"/>
        <v>410345</v>
      </c>
    </row>
    <row r="38" spans="1:10" ht="9" customHeight="1">
      <c r="A38" s="5" t="s">
        <v>35</v>
      </c>
      <c r="B38" s="9">
        <v>15977</v>
      </c>
      <c r="C38" s="9">
        <v>5384</v>
      </c>
      <c r="D38" s="9">
        <v>66501</v>
      </c>
      <c r="E38" s="9">
        <f t="shared" si="3"/>
        <v>87862</v>
      </c>
      <c r="F38" s="9"/>
      <c r="G38" s="9">
        <v>240363</v>
      </c>
      <c r="H38" s="9">
        <v>11359</v>
      </c>
      <c r="I38" s="9">
        <v>10643</v>
      </c>
      <c r="J38" s="9">
        <f t="shared" si="4"/>
        <v>338868</v>
      </c>
    </row>
    <row r="39" spans="1:10" ht="9" customHeight="1">
      <c r="A39" s="5" t="s">
        <v>31</v>
      </c>
      <c r="B39" s="18">
        <v>648697</v>
      </c>
      <c r="C39" s="18">
        <v>32067</v>
      </c>
      <c r="D39" s="18">
        <v>296150</v>
      </c>
      <c r="E39" s="9">
        <f t="shared" si="3"/>
        <v>976914</v>
      </c>
      <c r="F39" s="19"/>
      <c r="G39" s="18">
        <v>646275</v>
      </c>
      <c r="H39" s="18">
        <v>81605</v>
      </c>
      <c r="I39" s="18">
        <v>85825</v>
      </c>
      <c r="J39" s="9">
        <f t="shared" si="4"/>
        <v>1709014</v>
      </c>
    </row>
    <row r="40" spans="1:10" s="3" customFormat="1" ht="9" customHeight="1">
      <c r="A40" s="17" t="s">
        <v>28</v>
      </c>
      <c r="B40" s="12">
        <v>178001</v>
      </c>
      <c r="C40" s="33">
        <v>31429</v>
      </c>
      <c r="D40" s="12">
        <v>110456</v>
      </c>
      <c r="E40" s="12">
        <f t="shared" si="3"/>
        <v>319886</v>
      </c>
      <c r="F40" s="33"/>
      <c r="G40" s="12">
        <v>39354</v>
      </c>
      <c r="H40" s="12">
        <v>26709</v>
      </c>
      <c r="I40" s="12">
        <v>28057</v>
      </c>
      <c r="J40" s="12">
        <f t="shared" si="4"/>
        <v>387297</v>
      </c>
    </row>
    <row r="41" spans="1:10" s="3" customFormat="1" ht="9" customHeight="1">
      <c r="A41" s="17" t="s">
        <v>27</v>
      </c>
      <c r="B41" s="12">
        <v>209521</v>
      </c>
      <c r="C41" s="33">
        <v>623</v>
      </c>
      <c r="D41" s="12">
        <v>110794</v>
      </c>
      <c r="E41" s="12">
        <f t="shared" si="3"/>
        <v>320938</v>
      </c>
      <c r="F41" s="33"/>
      <c r="G41" s="12">
        <v>328400</v>
      </c>
      <c r="H41" s="12">
        <v>24568</v>
      </c>
      <c r="I41" s="12">
        <v>36554</v>
      </c>
      <c r="J41" s="12">
        <f t="shared" si="4"/>
        <v>685892</v>
      </c>
    </row>
    <row r="42" spans="1:10" s="3" customFormat="1" ht="9" customHeight="1">
      <c r="A42" s="17" t="s">
        <v>26</v>
      </c>
      <c r="B42" s="12">
        <v>261175</v>
      </c>
      <c r="C42" s="12">
        <v>15</v>
      </c>
      <c r="D42" s="12">
        <v>74900</v>
      </c>
      <c r="E42" s="12">
        <f t="shared" si="3"/>
        <v>336090</v>
      </c>
      <c r="F42" s="33"/>
      <c r="G42" s="12">
        <v>278521</v>
      </c>
      <c r="H42" s="12">
        <v>30328</v>
      </c>
      <c r="I42" s="12">
        <v>21214</v>
      </c>
      <c r="J42" s="12">
        <f t="shared" si="4"/>
        <v>635825</v>
      </c>
    </row>
    <row r="43" spans="1:10" ht="9" customHeight="1">
      <c r="A43" s="13" t="s">
        <v>32</v>
      </c>
      <c r="B43" s="11">
        <f>SUM(B31+B32+B36+B37+B38+B39)</f>
        <v>800575</v>
      </c>
      <c r="C43" s="11">
        <f>SUM(C31+C32+C36+C37+C38+C39)</f>
        <v>92886</v>
      </c>
      <c r="D43" s="11">
        <f>SUM(D31+D32+D36+D37+D38+D39)</f>
        <v>759289</v>
      </c>
      <c r="E43" s="11">
        <f>SUM(E31+E32+E36+E37+E38+E39)</f>
        <v>1652750</v>
      </c>
      <c r="F43" s="11"/>
      <c r="G43" s="11">
        <f>SUM(G31+G32+G36+G37+G38+G39)</f>
        <v>1242285</v>
      </c>
      <c r="H43" s="11">
        <f>SUM(H31+H32+H36+H37+H38+H39)</f>
        <v>193730</v>
      </c>
      <c r="I43" s="11">
        <f>SUM(I31+I32+I36+I37+I38+I39)</f>
        <v>190369</v>
      </c>
      <c r="J43" s="11">
        <f t="shared" si="4"/>
        <v>3085404</v>
      </c>
    </row>
    <row r="44" spans="1:10" ht="9" customHeight="1">
      <c r="A44" s="8"/>
      <c r="B44" s="1"/>
      <c r="C44" s="1"/>
      <c r="D44" s="1"/>
      <c r="E44" s="1"/>
      <c r="F44" s="1"/>
      <c r="G44" s="1"/>
      <c r="H44" s="1"/>
      <c r="I44" s="1"/>
      <c r="J44" s="1"/>
    </row>
  </sheetData>
  <mergeCells count="9">
    <mergeCell ref="B5:E5"/>
    <mergeCell ref="I5:I8"/>
    <mergeCell ref="J5:J8"/>
    <mergeCell ref="B6:B8"/>
    <mergeCell ref="C6:C8"/>
    <mergeCell ref="D6:D8"/>
    <mergeCell ref="E6:E8"/>
    <mergeCell ref="G6:G8"/>
    <mergeCell ref="H6:H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&amp;C319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e Marco</dc:creator>
  <cp:keywords/>
  <dc:description/>
  <cp:lastModifiedBy>I.S.T.A.T.</cp:lastModifiedBy>
  <cp:lastPrinted>2004-12-21T12:06:15Z</cp:lastPrinted>
  <dcterms:created xsi:type="dcterms:W3CDTF">1998-10-20T06:36:53Z</dcterms:created>
  <dcterms:modified xsi:type="dcterms:W3CDTF">2003-10-01T13:29:04Z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